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907"/>
  </bookViews>
  <sheets>
    <sheet name="总表" sheetId="16" r:id="rId1"/>
    <sheet name="费用明细表" sheetId="11" r:id="rId2"/>
    <sheet name="附表1 人员费用明细表" sheetId="17" r:id="rId3"/>
    <sheet name="附表2保洁清洁耗材及工具费用明细表" sheetId="18" r:id="rId4"/>
    <sheet name="附表3工程维修工具及耗材费用明细表" sheetId="19" r:id="rId5"/>
    <sheet name="附表4 秩序维护工具及耗材费用费用明细表" sheetId="20" r:id="rId6"/>
    <sheet name="附表5办公费用明细表" sheetId="23" r:id="rId7"/>
    <sheet name="附表6办公耗材费用明细表" sheetId="24" r:id="rId8"/>
    <sheet name="附表7防雷检测" sheetId="26" r:id="rId9"/>
    <sheet name="附表8弱电系统明细" sheetId="12" r:id="rId10"/>
    <sheet name="附表9消防系统设备维保费用" sheetId="27" r:id="rId11"/>
    <sheet name="附表10环境消杀费用明细表" sheetId="2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<sst xmlns="http://schemas.openxmlformats.org/spreadsheetml/2006/main" count="841" uniqueCount="533">
  <si>
    <t>XX物业管理服务项目费用预算总表</t>
  </si>
  <si>
    <t>项目</t>
  </si>
  <si>
    <t>管理面积（平方米）</t>
  </si>
  <si>
    <t>日常接待人数</t>
  </si>
  <si>
    <t>物业服务人数</t>
  </si>
  <si>
    <t>物业人均管理面积（平方米）</t>
  </si>
  <si>
    <t>序号</t>
  </si>
  <si>
    <t>费用明细</t>
  </si>
  <si>
    <t>年费用</t>
  </si>
  <si>
    <t>两年费用</t>
  </si>
  <si>
    <t>备注</t>
  </si>
  <si>
    <t>人员费用</t>
  </si>
  <si>
    <t>详见附表1</t>
  </si>
  <si>
    <t>日常耗材费用（保安、秩序、保洁）</t>
  </si>
  <si>
    <t>详见附表2
详见附表3
详见附表4</t>
  </si>
  <si>
    <t>办公费用</t>
  </si>
  <si>
    <t>详见附表5
详见附表6</t>
  </si>
  <si>
    <t>设备设施维保费用</t>
  </si>
  <si>
    <t>详见附表7
详见附表8
详见附表9</t>
  </si>
  <si>
    <t>环境消杀费用</t>
  </si>
  <si>
    <t>详见附表10</t>
  </si>
  <si>
    <t>能源费用</t>
  </si>
  <si>
    <t>管理费</t>
  </si>
  <si>
    <t>按照%计提</t>
  </si>
  <si>
    <t>税费</t>
  </si>
  <si>
    <t>合计</t>
  </si>
  <si>
    <t>XXX物业管理服务项目费用明细表</t>
  </si>
  <si>
    <t>类别</t>
  </si>
  <si>
    <t>年度费用（元）</t>
  </si>
  <si>
    <t>人员费用合计</t>
  </si>
  <si>
    <t>耗材用品</t>
  </si>
  <si>
    <t>保洁清洁工具及卫生清洁易耗品费用</t>
  </si>
  <si>
    <t>详见附表2</t>
  </si>
  <si>
    <t>工程维修工具及耗材费用</t>
  </si>
  <si>
    <t>详见附表3</t>
  </si>
  <si>
    <t>秩序维护工具及耗材费用费用</t>
  </si>
  <si>
    <t>详见附表4</t>
  </si>
  <si>
    <t>耗材费用合计</t>
  </si>
  <si>
    <t>办公费用合计</t>
  </si>
  <si>
    <t>详见附表5</t>
  </si>
  <si>
    <t>设备设施维保</t>
  </si>
  <si>
    <t>防雷检测</t>
  </si>
  <si>
    <r>
      <rPr>
        <sz val="10"/>
        <color theme="1"/>
        <rFont val="宋体"/>
        <charset val="134"/>
        <scheme val="minor"/>
      </rPr>
      <t>每年雨季前进行防雷安全监测，共计208个点位，详见附表</t>
    </r>
    <r>
      <rPr>
        <sz val="10"/>
        <color theme="1"/>
        <rFont val="宋体"/>
        <charset val="134"/>
        <scheme val="minor"/>
      </rPr>
      <t>7</t>
    </r>
  </si>
  <si>
    <t>弱电系统及设备维保费用</t>
  </si>
  <si>
    <t>详见附表8</t>
  </si>
  <si>
    <t>消防系统设备维保费用及检测费用</t>
  </si>
  <si>
    <t>详见附表9</t>
  </si>
  <si>
    <t>设施设备维护保养及维修费用合计</t>
  </si>
  <si>
    <t>年度总计</t>
  </si>
  <si>
    <t>两年费用总计</t>
  </si>
  <si>
    <t>人员费用明细表</t>
  </si>
  <si>
    <t>人数</t>
  </si>
  <si>
    <t>月人均单价</t>
  </si>
  <si>
    <t>项目经理</t>
  </si>
  <si>
    <t>1、项目经理月人工成本为7800元/人/月，包含：{人员基本工资、日常加班费用、节假日加班费、人身意外险、餐费、服装费}；
2、项目经理1人，负责项目的统筹管理</t>
  </si>
  <si>
    <t>行政文员
（兼安全管理）</t>
  </si>
  <si>
    <t>1、行政文员（兼安全管理）月人工成本为5500元/人/月，包含：{人员基本工资、日常加班费用、节假日加班费、人身意外险、餐费、服装费}；
2、行政文员（兼安全管理）1人，负责项目的日常行政及安全管理工作</t>
  </si>
  <si>
    <t>工程维修员</t>
  </si>
  <si>
    <t>1、工程维修员月人工成本为5300元/人/月，包含：{人员基本工资、日常加班费用、节假日加班费、人身意外险、餐费、服装费}；
2、工程维修人员2人，其中，上12小时休24小时；</t>
  </si>
  <si>
    <t>秩序领班</t>
  </si>
  <si>
    <t>1、秩序领班月人工成本为5300元/人/月，包含：{人员基本工资、日常加班费用、节假日加班费、人身意外险、餐费、服装费}；
2、秩序领班1人，负责秩序人员的日常工作安排及管理工作；</t>
  </si>
  <si>
    <t>秩序维护员</t>
  </si>
  <si>
    <t>1、秩序维护员月人工成本为4900元/人/月，包含：{人员基本工资、日常加班费用、节假日加班费、人身意外险、餐费、服装费}；
2、秩序维护员13人，负责人园区内外秩序维护及安全警示工作，其中，白班8人，夜班4人；替班1人，上12小时休24小时；</t>
  </si>
  <si>
    <t>服务接待岗</t>
  </si>
  <si>
    <t>1、接待服务岗月人工成本为4800元/人/月，包含：{人员基本工资、日常加班费用、节假日加班费、人身意外险、餐费、服装费}；
2、服务接待岗1人；负责妈祖文化园活动接待工作；</t>
  </si>
  <si>
    <t>保洁领班</t>
  </si>
  <si>
    <t>1、保洁领班月人工成本为4000元/人/月，包含：{人员基本工资、日常加班费用、节假日加班费、人身意外险、餐费、服装费}；
2、保洁领班1人；负责保洁人员的日常工作安排及管理工作。</t>
  </si>
  <si>
    <t>保洁员</t>
  </si>
  <si>
    <t>1、保洁员月人工成本为3800元/人/月，包含：{人员基本工资、日常加班费用、节假日加班费、人身意外险、餐费、服装费}；上六休一
2、园区内保洁员4人；外围配置保洁员2人；共计6人，上六休一；
3、服务面积39572.5平方米，保洁人均服务面积6595.42平方米.</t>
  </si>
  <si>
    <t>司机</t>
  </si>
  <si>
    <t>1、司机月人工成本为5300元/人/月，包含：{人员基本工资、日常加班费用、节假日加班费、人身意外险、餐费、服装费}；
2、司机1人，负责妈祖文化园人员及应急物资运送工作。</t>
  </si>
  <si>
    <t>年费用总计</t>
  </si>
  <si>
    <t>日常保洁耗材明细表</t>
  </si>
  <si>
    <t>物品名称</t>
  </si>
  <si>
    <t>品牌</t>
  </si>
  <si>
    <t>规格</t>
  </si>
  <si>
    <t>单位</t>
  </si>
  <si>
    <t>单价</t>
  </si>
  <si>
    <t>月使用量</t>
  </si>
  <si>
    <t>月总价</t>
  </si>
  <si>
    <t>尘推头90厘米</t>
  </si>
  <si>
    <t>白云</t>
  </si>
  <si>
    <t>90cm</t>
  </si>
  <si>
    <t>个</t>
  </si>
  <si>
    <t>尘推头110厘米</t>
  </si>
  <si>
    <t>110cm</t>
  </si>
  <si>
    <t>尘推头40厘米</t>
  </si>
  <si>
    <t>40cm</t>
  </si>
  <si>
    <t>加长杆</t>
  </si>
  <si>
    <t>1米</t>
  </si>
  <si>
    <t>根</t>
  </si>
  <si>
    <t>地刮子刮水器</t>
  </si>
  <si>
    <t>75CM</t>
  </si>
  <si>
    <t>把</t>
  </si>
  <si>
    <t>洁厕剂</t>
  </si>
  <si>
    <t>都洁</t>
  </si>
  <si>
    <t>都洁3.8L/桶</t>
  </si>
  <si>
    <t>桶</t>
  </si>
  <si>
    <t>玻璃水</t>
  </si>
  <si>
    <t>都洁3.7kg/桶</t>
  </si>
  <si>
    <t>尘推油</t>
  </si>
  <si>
    <t>都洁3.2L/桶</t>
  </si>
  <si>
    <t>不锈钢油</t>
  </si>
  <si>
    <t>消毒粉</t>
  </si>
  <si>
    <t>硕康</t>
  </si>
  <si>
    <t>TD粉250g/袋</t>
  </si>
  <si>
    <t>袋</t>
  </si>
  <si>
    <t>全能水</t>
  </si>
  <si>
    <t>酒精</t>
  </si>
  <si>
    <t>利尔康</t>
  </si>
  <si>
    <t>利尔康500ml/瓶</t>
  </si>
  <si>
    <t>瓶</t>
  </si>
  <si>
    <t>喷香罐</t>
  </si>
  <si>
    <t>盛邦欣格朗</t>
  </si>
  <si>
    <t>盛邦欣格朗300ml/罐</t>
  </si>
  <si>
    <t>芳香膏</t>
  </si>
  <si>
    <t>MISFIT</t>
  </si>
  <si>
    <t>560g</t>
  </si>
  <si>
    <t>芳香垫</t>
  </si>
  <si>
    <t>缘百年</t>
  </si>
  <si>
    <t>红色、蓝色</t>
  </si>
  <si>
    <t>片</t>
  </si>
  <si>
    <t>空气清新剂</t>
  </si>
  <si>
    <t>爱家</t>
  </si>
  <si>
    <t>爱家牌480ml/瓶</t>
  </si>
  <si>
    <t>卫生纸</t>
  </si>
  <si>
    <t>心相印</t>
  </si>
  <si>
    <t>心相印12卷/箱</t>
  </si>
  <si>
    <t>箱</t>
  </si>
  <si>
    <t>洗手液</t>
  </si>
  <si>
    <t>正牌</t>
  </si>
  <si>
    <t>正牌3.8L/桶</t>
  </si>
  <si>
    <t xml:space="preserve">垃圾袋   </t>
  </si>
  <si>
    <t>好义购</t>
  </si>
  <si>
    <t>黑色 90*1.1</t>
  </si>
  <si>
    <t>包</t>
  </si>
  <si>
    <t>黑色60*80</t>
  </si>
  <si>
    <t xml:space="preserve">垃圾袋  </t>
  </si>
  <si>
    <t>小白袋</t>
  </si>
  <si>
    <t>胶皮手套</t>
  </si>
  <si>
    <t>南洋王</t>
  </si>
  <si>
    <t>南洋</t>
  </si>
  <si>
    <t>副</t>
  </si>
  <si>
    <t>纳米海绵魔力擦（片）</t>
  </si>
  <si>
    <t>乐点</t>
  </si>
  <si>
    <t>白色</t>
  </si>
  <si>
    <t>马桶刷</t>
  </si>
  <si>
    <t>塑料圆头</t>
  </si>
  <si>
    <t>竹叶扫帚</t>
  </si>
  <si>
    <t>承安</t>
  </si>
  <si>
    <t>木杆把手</t>
  </si>
  <si>
    <t>线手套</t>
  </si>
  <si>
    <t>劳保手套</t>
  </si>
  <si>
    <t>大垃圾桶</t>
  </si>
  <si>
    <t>240L</t>
  </si>
  <si>
    <t>水桶</t>
  </si>
  <si>
    <t>16L</t>
  </si>
  <si>
    <t>水管</t>
  </si>
  <si>
    <t>6寸</t>
  </si>
  <si>
    <t>米</t>
  </si>
  <si>
    <t>墩布</t>
  </si>
  <si>
    <t>拾物夹</t>
  </si>
  <si>
    <t>抹布</t>
  </si>
  <si>
    <t>40*40</t>
  </si>
  <si>
    <t>条</t>
  </si>
  <si>
    <t>伸缩杆</t>
  </si>
  <si>
    <t>3.6米</t>
  </si>
  <si>
    <t>玻璃刮</t>
  </si>
  <si>
    <t>佳帮手</t>
  </si>
  <si>
    <t>35cm</t>
  </si>
  <si>
    <t>卫生间垃圾桶</t>
  </si>
  <si>
    <t>12L</t>
  </si>
  <si>
    <t>上水器</t>
  </si>
  <si>
    <t>拜斯</t>
  </si>
  <si>
    <t>套扫</t>
  </si>
  <si>
    <t>套</t>
  </si>
  <si>
    <t>榨水车</t>
  </si>
  <si>
    <t>32L</t>
  </si>
  <si>
    <t>台</t>
  </si>
  <si>
    <t>百洁布</t>
  </si>
  <si>
    <t>3M</t>
  </si>
  <si>
    <t>块</t>
  </si>
  <si>
    <t>钢丝球</t>
  </si>
  <si>
    <t>妙洁</t>
  </si>
  <si>
    <t>云石刀</t>
  </si>
  <si>
    <t>保洁车</t>
  </si>
  <si>
    <t>保洁工具包</t>
  </si>
  <si>
    <t>法斯特</t>
  </si>
  <si>
    <t>月费用合计</t>
  </si>
  <si>
    <r>
      <rPr>
        <b/>
        <sz val="11"/>
        <color theme="1"/>
        <rFont val="Tahoma"/>
        <charset val="134"/>
      </rPr>
      <t>2</t>
    </r>
    <r>
      <rPr>
        <b/>
        <sz val="11"/>
        <color theme="1"/>
        <rFont val="宋体"/>
        <charset val="134"/>
      </rPr>
      <t>年费用总计</t>
    </r>
  </si>
  <si>
    <t>工程维修工具及耗材明细表</t>
  </si>
  <si>
    <t>胶枪</t>
  </si>
  <si>
    <t>工具专家</t>
  </si>
  <si>
    <t>9寸</t>
  </si>
  <si>
    <t>批头</t>
  </si>
  <si>
    <t>科麦斯</t>
  </si>
  <si>
    <t>6mm</t>
  </si>
  <si>
    <t>斗胆灯</t>
  </si>
  <si>
    <t>雷士</t>
  </si>
  <si>
    <t xml:space="preserve"> 12W 12*12</t>
  </si>
  <si>
    <t>铁立柱路桩</t>
  </si>
  <si>
    <t>神力</t>
  </si>
  <si>
    <t>1.2*60</t>
  </si>
  <si>
    <t>热水器加热管</t>
  </si>
  <si>
    <t>简贝</t>
  </si>
  <si>
    <t>220V</t>
  </si>
  <si>
    <t>二牛</t>
  </si>
  <si>
    <t>10寸 三轴</t>
  </si>
  <si>
    <t>石膏粉</t>
  </si>
  <si>
    <t>绿美家</t>
  </si>
  <si>
    <t>20KG</t>
  </si>
  <si>
    <t>腻子膏</t>
  </si>
  <si>
    <t>防水补墙膏</t>
  </si>
  <si>
    <t>威克纳</t>
  </si>
  <si>
    <t>5kg</t>
  </si>
  <si>
    <t>水不漏</t>
  </si>
  <si>
    <t>禹神</t>
  </si>
  <si>
    <t xml:space="preserve"> 4KG</t>
  </si>
  <si>
    <t>壁纸刀</t>
  </si>
  <si>
    <t>得力</t>
  </si>
  <si>
    <t>刀片</t>
  </si>
  <si>
    <t>盒</t>
  </si>
  <si>
    <t>胀管螺丝</t>
  </si>
  <si>
    <t>立昌</t>
  </si>
  <si>
    <t>10*100</t>
  </si>
  <si>
    <t>角磨机切割片</t>
  </si>
  <si>
    <t>三鹿</t>
  </si>
  <si>
    <t>105*1.2*16</t>
  </si>
  <si>
    <t>角磨机磨片</t>
  </si>
  <si>
    <t>180*6*22</t>
  </si>
  <si>
    <t>锯条</t>
  </si>
  <si>
    <t>赫力斯</t>
  </si>
  <si>
    <t>24牙</t>
  </si>
  <si>
    <t>无齿锯片</t>
  </si>
  <si>
    <t>105全瓷</t>
  </si>
  <si>
    <t>圆柄冲击钻钻头</t>
  </si>
  <si>
    <t>戴恩</t>
  </si>
  <si>
    <t>麻花钻头</t>
  </si>
  <si>
    <t>13套</t>
  </si>
  <si>
    <t>呆扳手</t>
  </si>
  <si>
    <t>12寸</t>
  </si>
  <si>
    <t>双面胶</t>
  </si>
  <si>
    <t>2.4mm</t>
  </si>
  <si>
    <t>卷</t>
  </si>
  <si>
    <t>1.8mm</t>
  </si>
  <si>
    <t>透明胶带</t>
  </si>
  <si>
    <t>4.5cm*30M</t>
  </si>
  <si>
    <t>绝缘包布</t>
  </si>
  <si>
    <t>大白鲨</t>
  </si>
  <si>
    <t>免钉胶</t>
  </si>
  <si>
    <t>普施宝</t>
  </si>
  <si>
    <t xml:space="preserve"> 320ml</t>
  </si>
  <si>
    <t>内六角顶丝</t>
  </si>
  <si>
    <t>标准</t>
  </si>
  <si>
    <t>m6</t>
  </si>
  <si>
    <t>拖灰板</t>
  </si>
  <si>
    <t>敦晟</t>
  </si>
  <si>
    <t>35CM</t>
  </si>
  <si>
    <t>发泡胶</t>
  </si>
  <si>
    <t>三棵树</t>
  </si>
  <si>
    <t>700g</t>
  </si>
  <si>
    <t>毛刷</t>
  </si>
  <si>
    <t>真彩</t>
  </si>
  <si>
    <t>插黄接线端子</t>
  </si>
  <si>
    <t>电子电工</t>
  </si>
  <si>
    <t>SPL-4C</t>
  </si>
  <si>
    <t>开口接线端子</t>
  </si>
  <si>
    <t>spl-62</t>
  </si>
  <si>
    <t>三通</t>
  </si>
  <si>
    <t>东大阀门</t>
  </si>
  <si>
    <t>DN20</t>
  </si>
  <si>
    <t>生料带</t>
  </si>
  <si>
    <t>全品</t>
  </si>
  <si>
    <t>15G</t>
  </si>
  <si>
    <t>PVC胶水</t>
  </si>
  <si>
    <t>永固</t>
  </si>
  <si>
    <t xml:space="preserve"> 200g</t>
  </si>
  <si>
    <t>螺丝</t>
  </si>
  <si>
    <t>M2*16</t>
  </si>
  <si>
    <t>玻璃胶</t>
  </si>
  <si>
    <t>卡乐儿</t>
  </si>
  <si>
    <t>300ml</t>
  </si>
  <si>
    <t>电笔</t>
  </si>
  <si>
    <t>数显</t>
  </si>
  <si>
    <t>支</t>
  </si>
  <si>
    <t>PVC管件</t>
  </si>
  <si>
    <t>日丰</t>
  </si>
  <si>
    <t>160*3</t>
  </si>
  <si>
    <t>PVC管</t>
  </si>
  <si>
    <t>160*4</t>
  </si>
  <si>
    <t>锯片</t>
  </si>
  <si>
    <t>kanef</t>
  </si>
  <si>
    <t>4寸 40齿</t>
  </si>
  <si>
    <t>张</t>
  </si>
  <si>
    <t>腻子铲</t>
  </si>
  <si>
    <t>烈火盾</t>
  </si>
  <si>
    <t>5寸</t>
  </si>
  <si>
    <t>警戒线</t>
  </si>
  <si>
    <t>薪万煌</t>
  </si>
  <si>
    <t>5cm*100M</t>
  </si>
  <si>
    <t>盘</t>
  </si>
  <si>
    <t>卡箍</t>
  </si>
  <si>
    <t>紧得力</t>
  </si>
  <si>
    <t>壁纸胶</t>
  </si>
  <si>
    <t>2kg</t>
  </si>
  <si>
    <t>内六角螺丝</t>
  </si>
  <si>
    <t>M6*40</t>
  </si>
  <si>
    <t>空开</t>
  </si>
  <si>
    <t>正泰</t>
  </si>
  <si>
    <t>C63</t>
  </si>
  <si>
    <t>抹子</t>
  </si>
  <si>
    <t>喜服地</t>
  </si>
  <si>
    <t>90*100*240</t>
  </si>
  <si>
    <t>75*85*240</t>
  </si>
  <si>
    <t>木纹纸</t>
  </si>
  <si>
    <t>纤纤</t>
  </si>
  <si>
    <t>红木</t>
  </si>
  <si>
    <t>木纹纸胶</t>
  </si>
  <si>
    <t>首力</t>
  </si>
  <si>
    <t>150ml</t>
  </si>
  <si>
    <t>空调挡板</t>
  </si>
  <si>
    <t>美的</t>
  </si>
  <si>
    <t>86G</t>
  </si>
  <si>
    <t>小便器感应器</t>
  </si>
  <si>
    <t>尚美居</t>
  </si>
  <si>
    <t>工具箱</t>
  </si>
  <si>
    <t>消防锁</t>
  </si>
  <si>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寸</t>
    </r>
  </si>
  <si>
    <t>月合计</t>
  </si>
  <si>
    <t>秩序维护工具及耗材费用明细表</t>
  </si>
  <si>
    <t>年使用量</t>
  </si>
  <si>
    <t>年度总价</t>
  </si>
  <si>
    <t>对讲机</t>
  </si>
  <si>
    <t>海能达</t>
  </si>
  <si>
    <t>TC-500-S</t>
  </si>
  <si>
    <t>巡更棒</t>
  </si>
  <si>
    <t>中研</t>
  </si>
  <si>
    <t xml:space="preserve"> Z-6500S</t>
  </si>
  <si>
    <t>巡更点</t>
  </si>
  <si>
    <t>6500S</t>
  </si>
  <si>
    <t>夜间巡视手电筒</t>
  </si>
  <si>
    <t>康铭</t>
  </si>
  <si>
    <t xml:space="preserve"> KM-2563</t>
  </si>
  <si>
    <t>巡更警棍</t>
  </si>
  <si>
    <t>成鸿</t>
  </si>
  <si>
    <t>168U</t>
  </si>
  <si>
    <t>1米线栏杆围栏</t>
  </si>
  <si>
    <t>鼎达</t>
  </si>
  <si>
    <t>1m</t>
  </si>
  <si>
    <t>不锈钢请勿泊车牌</t>
  </si>
  <si>
    <t>43cm*56cm</t>
  </si>
  <si>
    <t>隔离墩</t>
  </si>
  <si>
    <t>年费用合计</t>
  </si>
  <si>
    <t>2年费用合计</t>
  </si>
  <si>
    <t>办公费用明细表</t>
  </si>
  <si>
    <t>费用</t>
  </si>
  <si>
    <t>办公设备维护费用</t>
  </si>
  <si>
    <t>办公设备（如：办公电脑、打印机、复印机、电话机、网络设备等）日常维护费用，每月办公设备维护费用约800元，年办公设备维护费用约9600元</t>
  </si>
  <si>
    <t>员工班车费</t>
  </si>
  <si>
    <t>项目经理、行政文员（兼安全管理）、司机3人乘坐公司班车，班车费800元/人，每年成本费用为800元/元*3人*12个月=28800元</t>
  </si>
  <si>
    <t>车辆费用</t>
  </si>
  <si>
    <t>1辆公车，专项用于本项目日常办公外出（如：因妈祖项目所处位置的特殊性，后勤保障外出采买应急物资及物品等），每月车辆油费1100元/月</t>
  </si>
  <si>
    <t>办公耗材费用</t>
  </si>
  <si>
    <t>详见附表6</t>
  </si>
  <si>
    <t>员工宿舍租赁费</t>
  </si>
  <si>
    <t>因秩序岗、工程维修岗涉及夜班倒班，项目为秩序岗、工程维修岗提供员工宿舍，秩序岗、工程维修岗共计18人，其他岗位不提供住宿，需要租赁员工宿舍3间（6人间宿舍），员工宿舍1500元/间/月</t>
  </si>
  <si>
    <t>车辆租赁费用</t>
  </si>
  <si>
    <t>车辆租赁费用4000元/月，年租赁费用为4000元/月*12个月=48000元</t>
  </si>
  <si>
    <t>年办公费用总计</t>
  </si>
  <si>
    <t>2年办公费用总计</t>
  </si>
  <si>
    <t>办公耗材费用明细表</t>
  </si>
  <si>
    <t>透明拉杆夹</t>
  </si>
  <si>
    <t>黑色签字笔</t>
  </si>
  <si>
    <t>晨光</t>
  </si>
  <si>
    <t>K35</t>
  </si>
  <si>
    <t>档案袋</t>
  </si>
  <si>
    <t>便利贴</t>
  </si>
  <si>
    <t>蓝色多页文件夹</t>
  </si>
  <si>
    <t>页</t>
  </si>
  <si>
    <t>牛皮纸盒</t>
  </si>
  <si>
    <t>A4打印纸</t>
  </si>
  <si>
    <t>A3打印纸</t>
  </si>
  <si>
    <t>插线板</t>
  </si>
  <si>
    <t>公牛</t>
  </si>
  <si>
    <t>GN-403</t>
  </si>
  <si>
    <t>文件栏</t>
  </si>
  <si>
    <t>修正带</t>
  </si>
  <si>
    <t>铅笔</t>
  </si>
  <si>
    <t>中华</t>
  </si>
  <si>
    <t>2B</t>
  </si>
  <si>
    <t>口取纸</t>
  </si>
  <si>
    <t>胶水</t>
  </si>
  <si>
    <t>齐心</t>
  </si>
  <si>
    <t>B2673</t>
  </si>
  <si>
    <t>蓝色资料夹</t>
  </si>
  <si>
    <t>双耳夹</t>
  </si>
  <si>
    <t>B5笔记本</t>
  </si>
  <si>
    <t>拉杆夹</t>
  </si>
  <si>
    <t>墨粉盒（黑色）</t>
  </si>
  <si>
    <t>施乐</t>
  </si>
  <si>
    <t>sc2022</t>
  </si>
  <si>
    <t>墨粉盒（红色）</t>
  </si>
  <si>
    <t>墨粉盒（蓝色）</t>
  </si>
  <si>
    <t>墨粉盒（黄色）</t>
  </si>
  <si>
    <t>废粉盒</t>
  </si>
  <si>
    <t>班图</t>
  </si>
  <si>
    <t>透明文件袋</t>
  </si>
  <si>
    <t>防雷检测费用明细表</t>
  </si>
  <si>
    <t>名称</t>
  </si>
  <si>
    <t>费用（元）</t>
  </si>
  <si>
    <t>每年次数</t>
  </si>
  <si>
    <t>年总费用（元）</t>
  </si>
  <si>
    <t>2年费用（元）</t>
  </si>
  <si>
    <t>备  注</t>
  </si>
  <si>
    <t>每年雨季前进行防雷安全检测，共计208个点位</t>
  </si>
  <si>
    <t>弱电系统维保明细表</t>
  </si>
  <si>
    <t>品牌型号</t>
  </si>
  <si>
    <t>位置</t>
  </si>
  <si>
    <t>数量</t>
  </si>
  <si>
    <t>空调</t>
  </si>
  <si>
    <t>大金</t>
  </si>
  <si>
    <t>二层办公室</t>
  </si>
  <si>
    <t>4台（含遥控）</t>
  </si>
  <si>
    <t>格力</t>
  </si>
  <si>
    <t>主厅</t>
  </si>
  <si>
    <t>2台（含遥控）</t>
  </si>
  <si>
    <t>双相网络摄像机</t>
  </si>
  <si>
    <t>宇视</t>
  </si>
  <si>
    <t>室外</t>
  </si>
  <si>
    <t>4套</t>
  </si>
  <si>
    <t>网络摄像机</t>
  </si>
  <si>
    <t>21套</t>
  </si>
  <si>
    <t>智能摄像机</t>
  </si>
  <si>
    <t>8套</t>
  </si>
  <si>
    <t>半球摄像机</t>
  </si>
  <si>
    <t>12套</t>
  </si>
  <si>
    <t>人脸客流统计摄像机</t>
  </si>
  <si>
    <t>5套</t>
  </si>
  <si>
    <t>全彩全局定点摄像机</t>
  </si>
  <si>
    <t>监控杆</t>
  </si>
  <si>
    <t>创佳</t>
  </si>
  <si>
    <t>4根</t>
  </si>
  <si>
    <t>室外音箱</t>
  </si>
  <si>
    <t>树园</t>
  </si>
  <si>
    <t>18个</t>
  </si>
  <si>
    <t>功放</t>
  </si>
  <si>
    <t>迪士普</t>
  </si>
  <si>
    <t>主控室</t>
  </si>
  <si>
    <t>2个</t>
  </si>
  <si>
    <t>无线麦克风</t>
  </si>
  <si>
    <t>1套</t>
  </si>
  <si>
    <t>有线麦克风</t>
  </si>
  <si>
    <t>1个</t>
  </si>
  <si>
    <t>音响主机</t>
  </si>
  <si>
    <t>1台</t>
  </si>
  <si>
    <t>麦克风支架</t>
  </si>
  <si>
    <t>无线发射器（AP）</t>
  </si>
  <si>
    <t>锐捷</t>
  </si>
  <si>
    <t>14个</t>
  </si>
  <si>
    <t>无线控制器</t>
  </si>
  <si>
    <t>路由器</t>
  </si>
  <si>
    <t>电脑</t>
  </si>
  <si>
    <t>戴尔</t>
  </si>
  <si>
    <t>2台</t>
  </si>
  <si>
    <t>电脑桌</t>
  </si>
  <si>
    <t>配电柜</t>
  </si>
  <si>
    <t>人民</t>
  </si>
  <si>
    <t>室外及主控室</t>
  </si>
  <si>
    <t>8个</t>
  </si>
  <si>
    <t>机柜</t>
  </si>
  <si>
    <t>图腾</t>
  </si>
  <si>
    <t>室外机柜</t>
  </si>
  <si>
    <t>液晶屏</t>
  </si>
  <si>
    <t>大华</t>
  </si>
  <si>
    <t>9块</t>
  </si>
  <si>
    <t>LED屏</t>
  </si>
  <si>
    <t>2块</t>
  </si>
  <si>
    <t>UPS</t>
  </si>
  <si>
    <t>三科</t>
  </si>
  <si>
    <t>设备间</t>
  </si>
  <si>
    <t>交换机</t>
  </si>
  <si>
    <t>10台</t>
  </si>
  <si>
    <t>华三</t>
  </si>
  <si>
    <t>4台</t>
  </si>
  <si>
    <t>华为</t>
  </si>
  <si>
    <t>3台</t>
  </si>
  <si>
    <t>光纤收发器</t>
  </si>
  <si>
    <t>主控室及室外</t>
  </si>
  <si>
    <t>50台</t>
  </si>
  <si>
    <t>光纤模块</t>
  </si>
  <si>
    <t>12台</t>
  </si>
  <si>
    <t>车闸</t>
  </si>
  <si>
    <t>立方</t>
  </si>
  <si>
    <t>室外停车场</t>
  </si>
  <si>
    <t>7台</t>
  </si>
  <si>
    <t>出入口控制设备 AFC</t>
  </si>
  <si>
    <t>园区门口</t>
  </si>
  <si>
    <t>2套</t>
  </si>
  <si>
    <t>2年费用总计</t>
  </si>
  <si>
    <t>消防维保费用明细表</t>
  </si>
  <si>
    <t>年费用（元）</t>
  </si>
  <si>
    <t>火灾自动报警系统</t>
  </si>
  <si>
    <t>自动喷水灭火系统</t>
  </si>
  <si>
    <t>消火栓系统</t>
  </si>
  <si>
    <t>消防广播及通信系统</t>
  </si>
  <si>
    <t>月度检测</t>
  </si>
  <si>
    <t>次</t>
  </si>
  <si>
    <t>半年检测</t>
  </si>
  <si>
    <t>年费总计</t>
  </si>
  <si>
    <t>消杀费用明细表</t>
  </si>
  <si>
    <t>服务范围</t>
  </si>
  <si>
    <t>防治标靶物</t>
  </si>
  <si>
    <t>防治方法</t>
  </si>
  <si>
    <t>服务频次</t>
  </si>
  <si>
    <t>四周外环境</t>
  </si>
  <si>
    <t>老鼠</t>
  </si>
  <si>
    <t>室外：进门处及拐角每隔15米放置鼠饵站，鼠饵每两月更新，保持适口性，并根据需要更换品种，减少抗药性。</t>
  </si>
  <si>
    <t>密度监测：全年，200元/月。</t>
  </si>
  <si>
    <t>更换鼠饵：1次/每月；100元/次；12次/年。</t>
  </si>
  <si>
    <t>建筑墙根处绿化带内</t>
  </si>
  <si>
    <t>苍蝇</t>
  </si>
  <si>
    <t>手提式喷雾进行滞留喷洒（微风或无风情况下进行）。</t>
  </si>
  <si>
    <t>1次/每月（只在5-10月时行）；200元/次，6次/年。</t>
  </si>
  <si>
    <t>蚊子</t>
  </si>
  <si>
    <t>6次/年，200元/次。</t>
  </si>
  <si>
    <t>内环境</t>
  </si>
  <si>
    <t>蟑螂</t>
  </si>
  <si>
    <t>科学布放蟑螂屋，并全面点施杀蟑饵剂或滞留喷洒。</t>
  </si>
  <si>
    <t>密度监测：全年，100元/月。</t>
  </si>
  <si>
    <t>更换饵剂：1次/每2月；200元/次；6次/年。</t>
  </si>
  <si>
    <t>下水道爬虫</t>
  </si>
  <si>
    <t>下水道爬虫使用泡沫剂、粉剂、乳剂等更换交替使用，减少抗药性。</t>
  </si>
  <si>
    <t>1次/每月；200元/次;12次/每年。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</si>
</sst>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0_ "/>
    <numFmt numFmtId="178" formatCode="0_);[Red]\(0\)"/>
  </numFmts>
  <fonts count="64">
    <font>
      <sz val="11"/>
      <color theme="1"/>
      <name val="Tahoma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0.5"/>
      <color indexed="8"/>
      <name val="仿宋_GB2312"/>
      <charset val="134"/>
    </font>
    <font>
      <b/>
      <sz val="11"/>
      <color theme="1"/>
      <name val="Tahoma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indexed="8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4"/>
      <color theme="1"/>
      <name val="宋体"/>
      <charset val="134"/>
    </font>
    <font>
      <b/>
      <sz val="14"/>
      <color theme="1"/>
      <name val="Tahoma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Tahoma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64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1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4" applyNumberFormat="0" applyAlignment="0" applyProtection="0">
      <alignment vertical="center"/>
    </xf>
    <xf numFmtId="0" fontId="40" fillId="5" borderId="15" applyNumberFormat="0" applyAlignment="0" applyProtection="0">
      <alignment vertical="center"/>
    </xf>
    <xf numFmtId="0" fontId="41" fillId="5" borderId="14" applyNumberFormat="0" applyAlignment="0" applyProtection="0">
      <alignment vertical="center"/>
    </xf>
    <xf numFmtId="0" fontId="42" fillId="6" borderId="16" applyNumberFormat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1" fillId="34" borderId="20" applyNumberFormat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2" fillId="0" borderId="22" applyNumberFormat="0" applyFill="0" applyAlignment="0" applyProtection="0">
      <alignment vertical="center"/>
    </xf>
    <xf numFmtId="0" fontId="53" fillId="34" borderId="23" applyNumberFormat="0" applyAlignment="0" applyProtection="0">
      <alignment vertical="center"/>
    </xf>
    <xf numFmtId="0" fontId="20" fillId="0" borderId="0">
      <alignment vertical="center"/>
    </xf>
    <xf numFmtId="0" fontId="20" fillId="35" borderId="24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1" fillId="34" borderId="20" applyNumberFormat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1" fillId="34" borderId="20" applyNumberFormat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1" fillId="34" borderId="20" applyNumberFormat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1" fillId="34" borderId="20" applyNumberFormat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3" fillId="34" borderId="23" applyNumberFormat="0" applyAlignment="0" applyProtection="0">
      <alignment vertical="center"/>
    </xf>
    <xf numFmtId="0" fontId="53" fillId="34" borderId="23" applyNumberFormat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3" fillId="34" borderId="23" applyNumberFormat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38" borderId="27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38" borderId="27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38" borderId="27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38" borderId="27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2" fillId="0" borderId="22" applyNumberFormat="0" applyFill="0" applyAlignment="0" applyProtection="0">
      <alignment vertical="center"/>
    </xf>
    <xf numFmtId="0" fontId="2" fillId="0" borderId="22" applyNumberFormat="0" applyFill="0" applyAlignment="0" applyProtection="0">
      <alignment vertical="center"/>
    </xf>
    <xf numFmtId="0" fontId="2" fillId="0" borderId="22" applyNumberFormat="0" applyFill="0" applyAlignment="0" applyProtection="0">
      <alignment vertical="center"/>
    </xf>
    <xf numFmtId="0" fontId="2" fillId="0" borderId="22" applyNumberFormat="0" applyFill="0" applyAlignment="0" applyProtection="0">
      <alignment vertical="center"/>
    </xf>
    <xf numFmtId="0" fontId="2" fillId="0" borderId="22" applyNumberFormat="0" applyFill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3" fillId="34" borderId="23" applyNumberFormat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3" fillId="34" borderId="23" applyNumberFormat="0" applyAlignment="0" applyProtection="0">
      <alignment vertical="center"/>
    </xf>
    <xf numFmtId="0" fontId="59" fillId="38" borderId="27" applyNumberFormat="0" applyAlignment="0" applyProtection="0">
      <alignment vertical="center"/>
    </xf>
    <xf numFmtId="0" fontId="59" fillId="38" borderId="27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1" fillId="34" borderId="20" applyNumberFormat="0" applyAlignment="0" applyProtection="0">
      <alignment vertical="center"/>
    </xf>
    <xf numFmtId="0" fontId="63" fillId="40" borderId="23" applyNumberFormat="0" applyAlignment="0" applyProtection="0">
      <alignment vertical="center"/>
    </xf>
    <xf numFmtId="0" fontId="63" fillId="40" borderId="23" applyNumberFormat="0" applyAlignment="0" applyProtection="0">
      <alignment vertical="center"/>
    </xf>
    <xf numFmtId="0" fontId="63" fillId="40" borderId="23" applyNumberFormat="0" applyAlignment="0" applyProtection="0">
      <alignment vertical="center"/>
    </xf>
    <xf numFmtId="0" fontId="63" fillId="40" borderId="23" applyNumberFormat="0" applyAlignment="0" applyProtection="0">
      <alignment vertical="center"/>
    </xf>
    <xf numFmtId="0" fontId="63" fillId="40" borderId="23" applyNumberFormat="0" applyAlignment="0" applyProtection="0">
      <alignment vertical="center"/>
    </xf>
    <xf numFmtId="0" fontId="63" fillId="40" borderId="23" applyNumberFormat="0" applyAlignment="0" applyProtection="0">
      <alignment vertical="center"/>
    </xf>
    <xf numFmtId="0" fontId="20" fillId="35" borderId="24" applyNumberFormat="0" applyFont="0" applyAlignment="0" applyProtection="0">
      <alignment vertical="center"/>
    </xf>
    <xf numFmtId="0" fontId="20" fillId="35" borderId="24" applyNumberFormat="0" applyFont="0" applyAlignment="0" applyProtection="0">
      <alignment vertical="center"/>
    </xf>
    <xf numFmtId="0" fontId="20" fillId="35" borderId="24" applyNumberFormat="0" applyFont="0" applyAlignment="0" applyProtection="0">
      <alignment vertical="center"/>
    </xf>
    <xf numFmtId="0" fontId="20" fillId="35" borderId="24" applyNumberFormat="0" applyFont="0" applyAlignment="0" applyProtection="0">
      <alignment vertical="center"/>
    </xf>
    <xf numFmtId="0" fontId="20" fillId="35" borderId="24" applyNumberFormat="0" applyFont="0" applyAlignment="0" applyProtection="0">
      <alignment vertical="center"/>
    </xf>
  </cellStyleXfs>
  <cellXfs count="14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76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176" fontId="16" fillId="0" borderId="2" xfId="0" applyNumberFormat="1" applyFont="1" applyFill="1" applyBorder="1" applyAlignment="1">
      <alignment horizontal="center" vertical="center"/>
    </xf>
    <xf numFmtId="41" fontId="18" fillId="0" borderId="3" xfId="0" applyNumberFormat="1" applyFont="1" applyBorder="1" applyAlignment="1">
      <alignment horizontal="center" vertical="center"/>
    </xf>
    <xf numFmtId="41" fontId="18" fillId="0" borderId="4" xfId="0" applyNumberFormat="1" applyFont="1" applyBorder="1" applyAlignment="1">
      <alignment horizontal="center" vertical="center"/>
    </xf>
    <xf numFmtId="41" fontId="18" fillId="0" borderId="5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21" fillId="0" borderId="2" xfId="0" applyFont="1" applyBorder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3" fillId="0" borderId="2" xfId="0" applyFont="1" applyFill="1" applyBorder="1">
      <alignment vertical="center"/>
    </xf>
    <xf numFmtId="0" fontId="13" fillId="0" borderId="2" xfId="0" applyFont="1" applyBorder="1">
      <alignment vertical="center"/>
    </xf>
    <xf numFmtId="177" fontId="13" fillId="0" borderId="2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8" fontId="24" fillId="2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vertical="center" textRotation="255"/>
    </xf>
    <xf numFmtId="0" fontId="25" fillId="2" borderId="7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25" fillId="2" borderId="2" xfId="0" applyFont="1" applyFill="1" applyBorder="1" applyAlignment="1">
      <alignment horizontal="center" vertical="center" wrapText="1"/>
    </xf>
    <xf numFmtId="176" fontId="16" fillId="0" borderId="5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41" fontId="18" fillId="0" borderId="2" xfId="0" applyNumberFormat="1" applyFont="1" applyBorder="1" applyAlignment="1">
      <alignment vertical="center"/>
    </xf>
    <xf numFmtId="176" fontId="18" fillId="0" borderId="5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3" fontId="19" fillId="0" borderId="2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textRotation="255"/>
    </xf>
    <xf numFmtId="0" fontId="18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41" fontId="18" fillId="0" borderId="2" xfId="0" applyNumberFormat="1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0" fontId="16" fillId="2" borderId="10" xfId="0" applyNumberFormat="1" applyFont="1" applyFill="1" applyBorder="1" applyAlignment="1">
      <alignment horizontal="center" vertical="center" wrapText="1"/>
    </xf>
    <xf numFmtId="3" fontId="17" fillId="2" borderId="3" xfId="0" applyNumberFormat="1" applyFont="1" applyFill="1" applyBorder="1" applyAlignment="1">
      <alignment horizontal="center" vertical="center" wrapText="1"/>
    </xf>
    <xf numFmtId="3" fontId="17" fillId="2" borderId="4" xfId="0" applyNumberFormat="1" applyFont="1" applyFill="1" applyBorder="1" applyAlignment="1">
      <alignment horizontal="center" vertical="center" wrapText="1"/>
    </xf>
    <xf numFmtId="3" fontId="17" fillId="2" borderId="5" xfId="0" applyNumberFormat="1" applyFont="1" applyFill="1" applyBorder="1" applyAlignment="1">
      <alignment horizontal="center" vertical="center" wrapText="1"/>
    </xf>
    <xf numFmtId="176" fontId="16" fillId="0" borderId="5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0" fontId="16" fillId="2" borderId="8" xfId="0" applyNumberFormat="1" applyFont="1" applyFill="1" applyBorder="1" applyAlignment="1">
      <alignment horizontal="center" vertical="center" wrapText="1"/>
    </xf>
    <xf numFmtId="41" fontId="26" fillId="2" borderId="2" xfId="0" applyNumberFormat="1" applyFont="1" applyFill="1" applyBorder="1" applyAlignment="1">
      <alignment horizontal="center" vertical="center" wrapText="1"/>
    </xf>
    <xf numFmtId="176" fontId="26" fillId="2" borderId="5" xfId="0" applyNumberFormat="1" applyFont="1" applyFill="1" applyBorder="1" applyAlignment="1">
      <alignment horizontal="center" vertical="center" wrapText="1"/>
    </xf>
    <xf numFmtId="176" fontId="16" fillId="2" borderId="5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176" fontId="18" fillId="2" borderId="5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/>
    </xf>
    <xf numFmtId="9" fontId="18" fillId="2" borderId="2" xfId="0" applyNumberFormat="1" applyFont="1" applyFill="1" applyBorder="1" applyAlignment="1">
      <alignment horizontal="left" vertical="center" wrapText="1"/>
    </xf>
    <xf numFmtId="176" fontId="18" fillId="2" borderId="5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176" fontId="29" fillId="0" borderId="2" xfId="0" applyNumberFormat="1" applyFont="1" applyBorder="1" applyAlignment="1">
      <alignment horizontal="center" vertical="center"/>
    </xf>
    <xf numFmtId="0" fontId="9" fillId="0" borderId="0" xfId="0" applyFont="1">
      <alignment vertical="center"/>
    </xf>
  </cellXfs>
  <cellStyles count="1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标题 2 7" xfId="49"/>
    <cellStyle name="输出 3" xfId="50"/>
    <cellStyle name="链接单元格 5" xfId="51"/>
    <cellStyle name="汇总 6" xfId="52"/>
    <cellStyle name="计算 2" xfId="53"/>
    <cellStyle name="常规 6" xfId="54"/>
    <cellStyle name="注释 5" xfId="55"/>
    <cellStyle name="标题 10" xfId="56"/>
    <cellStyle name="差 6" xfId="57"/>
    <cellStyle name="差 7" xfId="58"/>
    <cellStyle name="标题 1 3" xfId="59"/>
    <cellStyle name="输出 6" xfId="60"/>
    <cellStyle name="标题 1 2" xfId="61"/>
    <cellStyle name="输出 5" xfId="62"/>
    <cellStyle name="链接单元格 7" xfId="63"/>
    <cellStyle name="链接单元格 3" xfId="64"/>
    <cellStyle name="输出 2" xfId="65"/>
    <cellStyle name="链接单元格 4" xfId="66"/>
    <cellStyle name="输出 4" xfId="67"/>
    <cellStyle name="链接单元格 6" xfId="68"/>
    <cellStyle name="计算 3" xfId="69"/>
    <cellStyle name="计算 4" xfId="70"/>
    <cellStyle name="适中 2" xfId="71"/>
    <cellStyle name="计算 5" xfId="72"/>
    <cellStyle name="标题 1 4" xfId="73"/>
    <cellStyle name="标题 1 5" xfId="74"/>
    <cellStyle name="标题 1 6" xfId="75"/>
    <cellStyle name="标题 1 7" xfId="76"/>
    <cellStyle name="标题 2 2" xfId="77"/>
    <cellStyle name="标题 2 3" xfId="78"/>
    <cellStyle name="标题 2 4" xfId="79"/>
    <cellStyle name="标题 2 5" xfId="80"/>
    <cellStyle name="标题 2 6" xfId="81"/>
    <cellStyle name="标题 3 2" xfId="82"/>
    <cellStyle name="标题 3 3" xfId="83"/>
    <cellStyle name="标题 3 4" xfId="84"/>
    <cellStyle name="标题 3 5" xfId="85"/>
    <cellStyle name="标题 3 6" xfId="86"/>
    <cellStyle name="标题 3 7" xfId="87"/>
    <cellStyle name="标题 4 2" xfId="88"/>
    <cellStyle name="标题 4 3" xfId="89"/>
    <cellStyle name="检查单元格 2" xfId="90"/>
    <cellStyle name="标题 4 4" xfId="91"/>
    <cellStyle name="检查单元格 3" xfId="92"/>
    <cellStyle name="标题 4 5" xfId="93"/>
    <cellStyle name="检查单元格 4" xfId="94"/>
    <cellStyle name="标题 4 6" xfId="95"/>
    <cellStyle name="检查单元格 5" xfId="96"/>
    <cellStyle name="标题 4 7" xfId="97"/>
    <cellStyle name="标题 5" xfId="98"/>
    <cellStyle name="标题 6" xfId="99"/>
    <cellStyle name="标题 7" xfId="100"/>
    <cellStyle name="标题 8" xfId="101"/>
    <cellStyle name="标题 9" xfId="102"/>
    <cellStyle name="解释性文本 5" xfId="103"/>
    <cellStyle name="差 2" xfId="104"/>
    <cellStyle name="解释性文本 6" xfId="105"/>
    <cellStyle name="差 3" xfId="106"/>
    <cellStyle name="解释性文本 7" xfId="107"/>
    <cellStyle name="差 4" xfId="108"/>
    <cellStyle name="差 5" xfId="109"/>
    <cellStyle name="常规 2" xfId="110"/>
    <cellStyle name="常规 2 2" xfId="111"/>
    <cellStyle name="常规 2 3" xfId="112"/>
    <cellStyle name="常规 2 4" xfId="113"/>
    <cellStyle name="常规 2 5" xfId="114"/>
    <cellStyle name="常规 2 6" xfId="115"/>
    <cellStyle name="常规 2 7" xfId="116"/>
    <cellStyle name="常规 3" xfId="117"/>
    <cellStyle name="常规 4" xfId="118"/>
    <cellStyle name="常规 5" xfId="119"/>
    <cellStyle name="常规 7" xfId="120"/>
    <cellStyle name="好 2" xfId="121"/>
    <cellStyle name="好 3" xfId="122"/>
    <cellStyle name="好 4" xfId="123"/>
    <cellStyle name="好 5" xfId="124"/>
    <cellStyle name="好 6" xfId="125"/>
    <cellStyle name="好 7" xfId="126"/>
    <cellStyle name="汇总 2" xfId="127"/>
    <cellStyle name="汇总 3" xfId="128"/>
    <cellStyle name="汇总 4" xfId="129"/>
    <cellStyle name="汇总 5" xfId="130"/>
    <cellStyle name="汇总 7" xfId="131"/>
    <cellStyle name="适中 3" xfId="132"/>
    <cellStyle name="计算 6" xfId="133"/>
    <cellStyle name="适中 4" xfId="134"/>
    <cellStyle name="计算 7" xfId="135"/>
    <cellStyle name="检查单元格 6" xfId="136"/>
    <cellStyle name="检查单元格 7" xfId="137"/>
    <cellStyle name="解释性文本 2" xfId="138"/>
    <cellStyle name="解释性文本 3" xfId="139"/>
    <cellStyle name="解释性文本 4" xfId="140"/>
    <cellStyle name="警告文本 2" xfId="141"/>
    <cellStyle name="警告文本 3" xfId="142"/>
    <cellStyle name="警告文本 4" xfId="143"/>
    <cellStyle name="警告文本 5" xfId="144"/>
    <cellStyle name="警告文本 6" xfId="145"/>
    <cellStyle name="警告文本 7" xfId="146"/>
    <cellStyle name="链接单元格 2" xfId="147"/>
    <cellStyle name="千位分隔 2" xfId="148"/>
    <cellStyle name="适中 5" xfId="149"/>
    <cellStyle name="适中 6" xfId="150"/>
    <cellStyle name="适中 7" xfId="151"/>
    <cellStyle name="输出 7" xfId="152"/>
    <cellStyle name="输入 2" xfId="153"/>
    <cellStyle name="输入 3" xfId="154"/>
    <cellStyle name="输入 4" xfId="155"/>
    <cellStyle name="输入 5" xfId="156"/>
    <cellStyle name="输入 6" xfId="157"/>
    <cellStyle name="输入 7" xfId="158"/>
    <cellStyle name="注释 2" xfId="159"/>
    <cellStyle name="注释 3" xfId="160"/>
    <cellStyle name="注释 4" xfId="161"/>
    <cellStyle name="注释 6" xfId="162"/>
    <cellStyle name="注释 7" xfId="163"/>
  </cellStyles>
  <tableStyles count="0" defaultTableStyle="TableStyleMedium9" defaultPivotStyle="PivotStyleLight16"/>
  <colors>
    <mruColors>
      <color rgb="0016E2FE"/>
      <color rgb="00E7B7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www.wps.cn/officeDocument/2023/relationships/customStorage" Target="customStorage/customStorage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zoomScale="85" zoomScaleNormal="85" workbookViewId="0">
      <selection activeCell="G10" sqref="G10"/>
    </sheetView>
  </sheetViews>
  <sheetFormatPr defaultColWidth="9" defaultRowHeight="14.25" outlineLevelCol="4"/>
  <cols>
    <col min="1" max="1" width="27.875" customWidth="1"/>
    <col min="2" max="2" width="23.375" customWidth="1"/>
    <col min="3" max="3" width="20.625" customWidth="1"/>
    <col min="4" max="4" width="23" customWidth="1"/>
    <col min="5" max="5" width="32" customWidth="1"/>
  </cols>
  <sheetData>
    <row r="1" ht="39.75" customHeight="1" spans="1:5">
      <c r="A1" s="140" t="s">
        <v>0</v>
      </c>
      <c r="B1" s="141"/>
      <c r="C1" s="141"/>
      <c r="D1" s="141"/>
      <c r="E1" s="141"/>
    </row>
    <row r="2" ht="39.95" customHeight="1" spans="1:5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</row>
    <row r="3" ht="43.5" customHeight="1" spans="1:5">
      <c r="A3" s="142"/>
      <c r="B3" s="6"/>
      <c r="C3" s="6"/>
      <c r="D3" s="6"/>
      <c r="E3" s="143"/>
    </row>
    <row r="4" ht="39.95" customHeight="1" spans="1:5">
      <c r="A4" s="26" t="s">
        <v>6</v>
      </c>
      <c r="B4" s="26" t="s">
        <v>7</v>
      </c>
      <c r="C4" s="26" t="s">
        <v>8</v>
      </c>
      <c r="D4" s="26" t="s">
        <v>9</v>
      </c>
      <c r="E4" s="70" t="s">
        <v>10</v>
      </c>
    </row>
    <row r="5" ht="39.95" customHeight="1" spans="1:5">
      <c r="A5" s="26">
        <v>1</v>
      </c>
      <c r="B5" s="26" t="s">
        <v>11</v>
      </c>
      <c r="C5" s="26"/>
      <c r="D5" s="26"/>
      <c r="E5" s="26" t="s">
        <v>12</v>
      </c>
    </row>
    <row r="6" ht="55.5" customHeight="1" spans="1:5">
      <c r="A6" s="26">
        <v>2</v>
      </c>
      <c r="B6" s="28" t="s">
        <v>13</v>
      </c>
      <c r="C6" s="26"/>
      <c r="D6" s="26"/>
      <c r="E6" s="28" t="s">
        <v>14</v>
      </c>
    </row>
    <row r="7" ht="48.75" customHeight="1" spans="1:5">
      <c r="A7" s="26">
        <v>3</v>
      </c>
      <c r="B7" s="26" t="s">
        <v>15</v>
      </c>
      <c r="C7" s="26"/>
      <c r="D7" s="26"/>
      <c r="E7" s="28" t="s">
        <v>16</v>
      </c>
    </row>
    <row r="8" ht="54.75" customHeight="1" spans="1:5">
      <c r="A8" s="26">
        <v>4</v>
      </c>
      <c r="B8" s="26" t="s">
        <v>17</v>
      </c>
      <c r="C8" s="26"/>
      <c r="D8" s="26"/>
      <c r="E8" s="28" t="s">
        <v>18</v>
      </c>
    </row>
    <row r="9" ht="39.95" customHeight="1" spans="1:5">
      <c r="A9" s="26">
        <v>5</v>
      </c>
      <c r="B9" s="26" t="s">
        <v>19</v>
      </c>
      <c r="C9" s="144"/>
      <c r="D9" s="26"/>
      <c r="E9" s="26" t="s">
        <v>20</v>
      </c>
    </row>
    <row r="10" ht="39.95" customHeight="1" spans="1:5">
      <c r="A10" s="26">
        <v>6</v>
      </c>
      <c r="B10" s="26" t="s">
        <v>21</v>
      </c>
      <c r="C10" s="26"/>
      <c r="D10" s="26"/>
      <c r="E10" s="26"/>
    </row>
    <row r="11" ht="39.95" customHeight="1" spans="1:5">
      <c r="A11" s="26">
        <v>7</v>
      </c>
      <c r="B11" s="26" t="s">
        <v>22</v>
      </c>
      <c r="C11" s="26"/>
      <c r="D11" s="26"/>
      <c r="E11" s="26" t="s">
        <v>23</v>
      </c>
    </row>
    <row r="12" ht="39.95" customHeight="1" spans="1:5">
      <c r="A12" s="26">
        <v>8</v>
      </c>
      <c r="B12" s="26" t="s">
        <v>24</v>
      </c>
      <c r="C12" s="26"/>
      <c r="D12" s="26"/>
      <c r="E12" s="26" t="s">
        <v>23</v>
      </c>
    </row>
    <row r="13" ht="39.95" customHeight="1" spans="1:5">
      <c r="A13" s="71" t="s">
        <v>25</v>
      </c>
      <c r="B13" s="73"/>
      <c r="C13" s="26"/>
      <c r="D13" s="26"/>
      <c r="E13" s="26"/>
    </row>
    <row r="15" spans="1:1">
      <c r="A15" s="145"/>
    </row>
  </sheetData>
  <mergeCells count="2">
    <mergeCell ref="A1:E1"/>
    <mergeCell ref="A13:B13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J4" sqref="J4"/>
    </sheetView>
  </sheetViews>
  <sheetFormatPr defaultColWidth="9" defaultRowHeight="14.25" outlineLevelCol="5"/>
  <cols>
    <col min="1" max="1" width="6.625" customWidth="1"/>
    <col min="2" max="2" width="23.125" customWidth="1"/>
    <col min="3" max="3" width="16.375" customWidth="1"/>
    <col min="4" max="4" width="19.625" customWidth="1"/>
    <col min="5" max="5" width="13.125" customWidth="1"/>
    <col min="6" max="6" width="14.125" customWidth="1"/>
  </cols>
  <sheetData>
    <row r="1" ht="33.75" customHeight="1" spans="1:6">
      <c r="A1" s="20" t="s">
        <v>415</v>
      </c>
      <c r="B1" s="20"/>
      <c r="C1" s="20"/>
      <c r="D1" s="20"/>
      <c r="E1" s="20"/>
      <c r="F1" s="20"/>
    </row>
    <row r="2" ht="30" customHeight="1" spans="1:6">
      <c r="A2" s="21" t="s">
        <v>6</v>
      </c>
      <c r="B2" s="21" t="s">
        <v>408</v>
      </c>
      <c r="C2" s="21" t="s">
        <v>416</v>
      </c>
      <c r="D2" s="21" t="s">
        <v>417</v>
      </c>
      <c r="E2" s="21" t="s">
        <v>418</v>
      </c>
      <c r="F2" s="21" t="s">
        <v>77</v>
      </c>
    </row>
    <row r="3" ht="30" customHeight="1" spans="1:6">
      <c r="A3" s="21">
        <v>1</v>
      </c>
      <c r="B3" s="21" t="s">
        <v>419</v>
      </c>
      <c r="C3" s="21" t="s">
        <v>420</v>
      </c>
      <c r="D3" s="21" t="s">
        <v>421</v>
      </c>
      <c r="E3" s="21" t="s">
        <v>422</v>
      </c>
      <c r="F3" s="21">
        <v>1600</v>
      </c>
    </row>
    <row r="4" ht="30" customHeight="1" spans="1:6">
      <c r="A4" s="21">
        <v>2</v>
      </c>
      <c r="B4" s="21" t="s">
        <v>419</v>
      </c>
      <c r="C4" s="21" t="s">
        <v>423</v>
      </c>
      <c r="D4" s="21" t="s">
        <v>424</v>
      </c>
      <c r="E4" s="21" t="s">
        <v>425</v>
      </c>
      <c r="F4" s="21">
        <v>800</v>
      </c>
    </row>
    <row r="5" ht="30" customHeight="1" spans="1:6">
      <c r="A5" s="21">
        <v>3</v>
      </c>
      <c r="B5" s="21" t="s">
        <v>426</v>
      </c>
      <c r="C5" s="21" t="s">
        <v>427</v>
      </c>
      <c r="D5" s="21" t="s">
        <v>428</v>
      </c>
      <c r="E5" s="21" t="s">
        <v>429</v>
      </c>
      <c r="F5" s="21">
        <v>1600</v>
      </c>
    </row>
    <row r="6" ht="30" customHeight="1" spans="1:6">
      <c r="A6" s="21">
        <v>4</v>
      </c>
      <c r="B6" s="21" t="s">
        <v>430</v>
      </c>
      <c r="C6" s="21" t="s">
        <v>427</v>
      </c>
      <c r="D6" s="21" t="s">
        <v>428</v>
      </c>
      <c r="E6" s="21" t="s">
        <v>431</v>
      </c>
      <c r="F6" s="21">
        <v>8400</v>
      </c>
    </row>
    <row r="7" ht="30" customHeight="1" spans="1:6">
      <c r="A7" s="21">
        <v>5</v>
      </c>
      <c r="B7" s="21" t="s">
        <v>432</v>
      </c>
      <c r="C7" s="21" t="s">
        <v>427</v>
      </c>
      <c r="D7" s="21" t="s">
        <v>428</v>
      </c>
      <c r="E7" s="21" t="s">
        <v>433</v>
      </c>
      <c r="F7" s="21">
        <v>3200</v>
      </c>
    </row>
    <row r="8" ht="30" customHeight="1" spans="1:6">
      <c r="A8" s="21">
        <v>6</v>
      </c>
      <c r="B8" s="21" t="s">
        <v>434</v>
      </c>
      <c r="C8" s="21" t="s">
        <v>427</v>
      </c>
      <c r="D8" s="21" t="s">
        <v>428</v>
      </c>
      <c r="E8" s="21" t="s">
        <v>435</v>
      </c>
      <c r="F8" s="21">
        <v>4800</v>
      </c>
    </row>
    <row r="9" ht="30" customHeight="1" spans="1:6">
      <c r="A9" s="21">
        <v>7</v>
      </c>
      <c r="B9" s="21" t="s">
        <v>436</v>
      </c>
      <c r="C9" s="21" t="s">
        <v>427</v>
      </c>
      <c r="D9" s="21" t="s">
        <v>428</v>
      </c>
      <c r="E9" s="21" t="s">
        <v>437</v>
      </c>
      <c r="F9" s="21">
        <v>2000</v>
      </c>
    </row>
    <row r="10" ht="30" customHeight="1" spans="1:6">
      <c r="A10" s="21">
        <v>8</v>
      </c>
      <c r="B10" s="21" t="s">
        <v>438</v>
      </c>
      <c r="C10" s="21" t="s">
        <v>427</v>
      </c>
      <c r="D10" s="21" t="s">
        <v>428</v>
      </c>
      <c r="E10" s="21" t="s">
        <v>433</v>
      </c>
      <c r="F10" s="21">
        <v>3200</v>
      </c>
    </row>
    <row r="11" ht="30" customHeight="1" spans="1:6">
      <c r="A11" s="21">
        <v>9</v>
      </c>
      <c r="B11" s="21" t="s">
        <v>439</v>
      </c>
      <c r="C11" s="21" t="s">
        <v>440</v>
      </c>
      <c r="D11" s="21" t="s">
        <v>428</v>
      </c>
      <c r="E11" s="21" t="s">
        <v>441</v>
      </c>
      <c r="F11" s="21">
        <v>800</v>
      </c>
    </row>
    <row r="12" ht="30" customHeight="1" spans="1:6">
      <c r="A12" s="21">
        <v>10</v>
      </c>
      <c r="B12" s="21" t="s">
        <v>442</v>
      </c>
      <c r="C12" s="21" t="s">
        <v>443</v>
      </c>
      <c r="D12" s="21" t="s">
        <v>428</v>
      </c>
      <c r="E12" s="21" t="s">
        <v>444</v>
      </c>
      <c r="F12" s="21">
        <v>1800</v>
      </c>
    </row>
    <row r="13" ht="30" customHeight="1" spans="1:6">
      <c r="A13" s="21">
        <v>11</v>
      </c>
      <c r="B13" s="21" t="s">
        <v>445</v>
      </c>
      <c r="C13" s="21" t="s">
        <v>446</v>
      </c>
      <c r="D13" s="21" t="s">
        <v>447</v>
      </c>
      <c r="E13" s="21" t="s">
        <v>448</v>
      </c>
      <c r="F13" s="21">
        <v>200</v>
      </c>
    </row>
    <row r="14" ht="30" customHeight="1" spans="1:6">
      <c r="A14" s="21">
        <v>12</v>
      </c>
      <c r="B14" s="21" t="s">
        <v>449</v>
      </c>
      <c r="C14" s="21" t="s">
        <v>446</v>
      </c>
      <c r="D14" s="21" t="s">
        <v>447</v>
      </c>
      <c r="E14" s="21" t="s">
        <v>450</v>
      </c>
      <c r="F14" s="21">
        <v>200</v>
      </c>
    </row>
    <row r="15" ht="30" customHeight="1" spans="1:6">
      <c r="A15" s="21">
        <v>13</v>
      </c>
      <c r="B15" s="21" t="s">
        <v>451</v>
      </c>
      <c r="C15" s="21" t="s">
        <v>446</v>
      </c>
      <c r="D15" s="21" t="s">
        <v>447</v>
      </c>
      <c r="E15" s="21" t="s">
        <v>452</v>
      </c>
      <c r="F15" s="21">
        <v>50</v>
      </c>
    </row>
    <row r="16" ht="30" customHeight="1" spans="1:6">
      <c r="A16" s="21">
        <v>14</v>
      </c>
      <c r="B16" s="21" t="s">
        <v>453</v>
      </c>
      <c r="C16" s="21" t="s">
        <v>446</v>
      </c>
      <c r="D16" s="21" t="s">
        <v>447</v>
      </c>
      <c r="E16" s="21" t="s">
        <v>454</v>
      </c>
      <c r="F16" s="21">
        <v>200</v>
      </c>
    </row>
    <row r="17" ht="30" customHeight="1" spans="1:6">
      <c r="A17" s="21">
        <v>15</v>
      </c>
      <c r="B17" s="21" t="s">
        <v>455</v>
      </c>
      <c r="C17" s="21" t="s">
        <v>446</v>
      </c>
      <c r="D17" s="21" t="s">
        <v>447</v>
      </c>
      <c r="E17" s="21" t="s">
        <v>448</v>
      </c>
      <c r="F17" s="21">
        <v>20</v>
      </c>
    </row>
    <row r="18" ht="30" customHeight="1" spans="1:6">
      <c r="A18" s="21">
        <v>16</v>
      </c>
      <c r="B18" s="21" t="s">
        <v>456</v>
      </c>
      <c r="C18" s="21" t="s">
        <v>457</v>
      </c>
      <c r="D18" s="21" t="s">
        <v>428</v>
      </c>
      <c r="E18" s="21" t="s">
        <v>458</v>
      </c>
      <c r="F18" s="21">
        <v>1400</v>
      </c>
    </row>
    <row r="19" ht="30" customHeight="1" spans="1:6">
      <c r="A19" s="21">
        <v>17</v>
      </c>
      <c r="B19" s="21" t="s">
        <v>459</v>
      </c>
      <c r="C19" s="21" t="s">
        <v>457</v>
      </c>
      <c r="D19" s="21" t="s">
        <v>447</v>
      </c>
      <c r="E19" s="21">
        <v>1</v>
      </c>
      <c r="F19" s="21">
        <v>200</v>
      </c>
    </row>
    <row r="20" ht="30" customHeight="1" spans="1:6">
      <c r="A20" s="21">
        <v>18</v>
      </c>
      <c r="B20" s="21" t="s">
        <v>460</v>
      </c>
      <c r="C20" s="21" t="s">
        <v>457</v>
      </c>
      <c r="D20" s="21" t="s">
        <v>447</v>
      </c>
      <c r="E20" s="21">
        <v>1</v>
      </c>
      <c r="F20" s="21">
        <v>200</v>
      </c>
    </row>
    <row r="21" ht="30" customHeight="1" spans="1:6">
      <c r="A21" s="21">
        <v>19</v>
      </c>
      <c r="B21" s="21" t="s">
        <v>461</v>
      </c>
      <c r="C21" s="21" t="s">
        <v>462</v>
      </c>
      <c r="D21" s="21" t="s">
        <v>447</v>
      </c>
      <c r="E21" s="21" t="s">
        <v>463</v>
      </c>
      <c r="F21" s="21">
        <v>400</v>
      </c>
    </row>
    <row r="22" ht="30" customHeight="1" spans="1:6">
      <c r="A22" s="21">
        <v>20</v>
      </c>
      <c r="B22" s="21" t="s">
        <v>464</v>
      </c>
      <c r="C22" s="21" t="s">
        <v>219</v>
      </c>
      <c r="D22" s="21" t="s">
        <v>447</v>
      </c>
      <c r="E22" s="21" t="s">
        <v>452</v>
      </c>
      <c r="F22" s="21">
        <v>50</v>
      </c>
    </row>
    <row r="23" ht="30" customHeight="1" spans="1:6">
      <c r="A23" s="21">
        <v>21</v>
      </c>
      <c r="B23" s="21" t="s">
        <v>465</v>
      </c>
      <c r="C23" s="21" t="s">
        <v>466</v>
      </c>
      <c r="D23" s="21" t="s">
        <v>467</v>
      </c>
      <c r="E23" s="21" t="s">
        <v>468</v>
      </c>
      <c r="F23" s="21">
        <v>1600</v>
      </c>
    </row>
    <row r="24" ht="30" customHeight="1" spans="1:6">
      <c r="A24" s="21">
        <v>22</v>
      </c>
      <c r="B24" s="21" t="s">
        <v>469</v>
      </c>
      <c r="C24" s="21" t="s">
        <v>470</v>
      </c>
      <c r="D24" s="21" t="s">
        <v>447</v>
      </c>
      <c r="E24" s="21" t="s">
        <v>468</v>
      </c>
      <c r="F24" s="21">
        <v>800</v>
      </c>
    </row>
    <row r="25" ht="30" customHeight="1" spans="1:6">
      <c r="A25" s="21">
        <v>23</v>
      </c>
      <c r="B25" s="21" t="s">
        <v>471</v>
      </c>
      <c r="C25" s="21" t="s">
        <v>470</v>
      </c>
      <c r="D25" s="21" t="s">
        <v>428</v>
      </c>
      <c r="E25" s="21" t="s">
        <v>448</v>
      </c>
      <c r="F25" s="21">
        <v>200</v>
      </c>
    </row>
    <row r="26" ht="30" customHeight="1" spans="1:6">
      <c r="A26" s="21">
        <v>24</v>
      </c>
      <c r="B26" s="21" t="s">
        <v>472</v>
      </c>
      <c r="C26" s="21" t="s">
        <v>473</v>
      </c>
      <c r="D26" s="21" t="s">
        <v>447</v>
      </c>
      <c r="E26" s="21" t="s">
        <v>474</v>
      </c>
      <c r="F26" s="21">
        <v>9000</v>
      </c>
    </row>
    <row r="27" ht="30" customHeight="1" spans="1:6">
      <c r="A27" s="21">
        <v>25</v>
      </c>
      <c r="B27" s="21" t="s">
        <v>475</v>
      </c>
      <c r="C27" s="21" t="s">
        <v>473</v>
      </c>
      <c r="D27" s="21" t="s">
        <v>428</v>
      </c>
      <c r="E27" s="21" t="s">
        <v>476</v>
      </c>
      <c r="F27" s="21">
        <v>20000</v>
      </c>
    </row>
    <row r="28" ht="30" customHeight="1" spans="1:6">
      <c r="A28" s="21">
        <v>26</v>
      </c>
      <c r="B28" s="21" t="s">
        <v>477</v>
      </c>
      <c r="C28" s="21" t="s">
        <v>478</v>
      </c>
      <c r="D28" s="21" t="s">
        <v>479</v>
      </c>
      <c r="E28" s="21" t="s">
        <v>450</v>
      </c>
      <c r="F28" s="21">
        <v>3000</v>
      </c>
    </row>
    <row r="29" ht="30" customHeight="1" spans="1:6">
      <c r="A29" s="21">
        <v>27</v>
      </c>
      <c r="B29" s="21" t="s">
        <v>480</v>
      </c>
      <c r="C29" s="21" t="s">
        <v>457</v>
      </c>
      <c r="D29" s="21" t="s">
        <v>447</v>
      </c>
      <c r="E29" s="21" t="s">
        <v>481</v>
      </c>
      <c r="F29" s="21">
        <v>3000</v>
      </c>
    </row>
    <row r="30" ht="30" customHeight="1" spans="1:6">
      <c r="A30" s="21">
        <v>28</v>
      </c>
      <c r="B30" s="21" t="s">
        <v>480</v>
      </c>
      <c r="C30" s="21" t="s">
        <v>482</v>
      </c>
      <c r="D30" s="21" t="s">
        <v>428</v>
      </c>
      <c r="E30" s="21" t="s">
        <v>483</v>
      </c>
      <c r="F30" s="21">
        <v>1200</v>
      </c>
    </row>
    <row r="31" ht="30" customHeight="1" spans="1:6">
      <c r="A31" s="21">
        <v>29</v>
      </c>
      <c r="B31" s="21" t="s">
        <v>480</v>
      </c>
      <c r="C31" s="21" t="s">
        <v>484</v>
      </c>
      <c r="D31" s="21" t="s">
        <v>479</v>
      </c>
      <c r="E31" s="21" t="s">
        <v>485</v>
      </c>
      <c r="F31" s="21">
        <v>900</v>
      </c>
    </row>
    <row r="32" ht="30" customHeight="1" spans="1:6">
      <c r="A32" s="21">
        <v>30</v>
      </c>
      <c r="B32" s="21" t="s">
        <v>486</v>
      </c>
      <c r="C32" s="21" t="s">
        <v>457</v>
      </c>
      <c r="D32" s="21" t="s">
        <v>487</v>
      </c>
      <c r="E32" s="21" t="s">
        <v>488</v>
      </c>
      <c r="F32" s="21">
        <v>5000</v>
      </c>
    </row>
    <row r="33" ht="30" customHeight="1" spans="1:6">
      <c r="A33" s="21">
        <v>31</v>
      </c>
      <c r="B33" s="21" t="s">
        <v>489</v>
      </c>
      <c r="C33" s="21" t="s">
        <v>457</v>
      </c>
      <c r="D33" s="21" t="s">
        <v>487</v>
      </c>
      <c r="E33" s="21" t="s">
        <v>490</v>
      </c>
      <c r="F33" s="21">
        <v>240</v>
      </c>
    </row>
    <row r="34" ht="30" customHeight="1" spans="1:6">
      <c r="A34" s="21">
        <v>32</v>
      </c>
      <c r="B34" s="21" t="s">
        <v>491</v>
      </c>
      <c r="C34" s="21" t="s">
        <v>492</v>
      </c>
      <c r="D34" s="21" t="s">
        <v>493</v>
      </c>
      <c r="E34" s="21" t="s">
        <v>494</v>
      </c>
      <c r="F34" s="21">
        <v>9940</v>
      </c>
    </row>
    <row r="35" ht="30" customHeight="1" spans="1:6">
      <c r="A35" s="21">
        <v>33</v>
      </c>
      <c r="B35" s="21" t="s">
        <v>495</v>
      </c>
      <c r="C35" s="21" t="s">
        <v>427</v>
      </c>
      <c r="D35" s="21" t="s">
        <v>496</v>
      </c>
      <c r="E35" s="21" t="s">
        <v>497</v>
      </c>
      <c r="F35" s="21">
        <v>10000</v>
      </c>
    </row>
    <row r="36" ht="30" customHeight="1" spans="1:6">
      <c r="A36" s="22" t="s">
        <v>71</v>
      </c>
      <c r="B36" s="22"/>
      <c r="C36" s="22"/>
      <c r="D36" s="22"/>
      <c r="E36" s="22"/>
      <c r="F36" s="22">
        <f>SUM(F3:F35)</f>
        <v>96000</v>
      </c>
    </row>
    <row r="37" ht="30" customHeight="1" spans="1:6">
      <c r="A37" s="22" t="s">
        <v>498</v>
      </c>
      <c r="B37" s="22"/>
      <c r="C37" s="22"/>
      <c r="D37" s="22"/>
      <c r="E37" s="22"/>
      <c r="F37" s="22">
        <f>F36*2</f>
        <v>192000</v>
      </c>
    </row>
  </sheetData>
  <mergeCells count="3">
    <mergeCell ref="A1:F1"/>
    <mergeCell ref="A36:E36"/>
    <mergeCell ref="A37:E37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opLeftCell="A8" workbookViewId="0">
      <selection activeCell="E4" sqref="E4:E11"/>
    </sheetView>
  </sheetViews>
  <sheetFormatPr defaultColWidth="9" defaultRowHeight="14.25" outlineLevelCol="5"/>
  <cols>
    <col min="1" max="1" width="20.625" customWidth="1"/>
    <col min="2" max="2" width="23.25" customWidth="1"/>
    <col min="3" max="5" width="20.625" customWidth="1"/>
    <col min="6" max="6" width="26.875" customWidth="1"/>
  </cols>
  <sheetData>
    <row r="1" ht="33.75" customHeight="1" spans="1:6">
      <c r="A1" s="1" t="s">
        <v>499</v>
      </c>
      <c r="B1" s="1"/>
      <c r="C1" s="1"/>
      <c r="D1" s="1"/>
      <c r="E1" s="1"/>
      <c r="F1" s="1"/>
    </row>
    <row r="2" ht="22.5" customHeight="1" spans="1:6">
      <c r="A2" s="8" t="s">
        <v>6</v>
      </c>
      <c r="B2" s="9" t="s">
        <v>1</v>
      </c>
      <c r="C2" s="8" t="s">
        <v>76</v>
      </c>
      <c r="D2" s="10" t="s">
        <v>418</v>
      </c>
      <c r="E2" s="9" t="s">
        <v>500</v>
      </c>
      <c r="F2" s="11" t="s">
        <v>10</v>
      </c>
    </row>
    <row r="3" ht="24" customHeight="1" spans="1:6">
      <c r="A3" s="8"/>
      <c r="B3" s="9"/>
      <c r="C3" s="8"/>
      <c r="D3" s="10"/>
      <c r="E3" s="9"/>
      <c r="F3" s="6"/>
    </row>
    <row r="4" ht="39" customHeight="1" spans="1:6">
      <c r="A4" s="11">
        <v>1</v>
      </c>
      <c r="B4" s="12" t="s">
        <v>501</v>
      </c>
      <c r="C4" s="11" t="s">
        <v>175</v>
      </c>
      <c r="D4" s="11">
        <v>1</v>
      </c>
      <c r="E4" s="13"/>
      <c r="F4" s="14"/>
    </row>
    <row r="5" ht="36.75" customHeight="1" spans="1:6">
      <c r="A5" s="11">
        <v>2</v>
      </c>
      <c r="B5" s="11" t="s">
        <v>502</v>
      </c>
      <c r="C5" s="11" t="s">
        <v>175</v>
      </c>
      <c r="D5" s="11">
        <v>1</v>
      </c>
      <c r="E5" s="13"/>
      <c r="F5" s="14"/>
    </row>
    <row r="6" ht="36.75" customHeight="1" spans="1:6">
      <c r="A6" s="6">
        <v>3</v>
      </c>
      <c r="B6" s="11" t="s">
        <v>503</v>
      </c>
      <c r="C6" s="11" t="s">
        <v>175</v>
      </c>
      <c r="D6" s="6">
        <v>1</v>
      </c>
      <c r="E6" s="13"/>
      <c r="F6" s="15"/>
    </row>
    <row r="7" ht="33" customHeight="1" spans="1:6">
      <c r="A7" s="6">
        <v>4</v>
      </c>
      <c r="B7" s="12" t="s">
        <v>504</v>
      </c>
      <c r="C7" s="11" t="s">
        <v>175</v>
      </c>
      <c r="D7" s="6">
        <v>1</v>
      </c>
      <c r="E7" s="13"/>
      <c r="F7" s="15"/>
    </row>
    <row r="8" ht="33" customHeight="1" spans="1:6">
      <c r="A8" s="6">
        <v>5</v>
      </c>
      <c r="B8" s="12" t="s">
        <v>505</v>
      </c>
      <c r="C8" s="11" t="s">
        <v>506</v>
      </c>
      <c r="D8" s="6">
        <v>12</v>
      </c>
      <c r="E8" s="13"/>
      <c r="F8" s="15"/>
    </row>
    <row r="9" ht="33" customHeight="1" spans="1:6">
      <c r="A9" s="6">
        <v>6</v>
      </c>
      <c r="B9" s="12" t="s">
        <v>507</v>
      </c>
      <c r="C9" s="11" t="s">
        <v>506</v>
      </c>
      <c r="D9" s="6">
        <v>2</v>
      </c>
      <c r="E9" s="13"/>
      <c r="F9" s="15"/>
    </row>
    <row r="10" ht="36" customHeight="1" spans="1:6">
      <c r="A10" s="2" t="s">
        <v>508</v>
      </c>
      <c r="B10" s="2"/>
      <c r="C10" s="2"/>
      <c r="D10" s="2"/>
      <c r="E10" s="16"/>
      <c r="F10" s="17"/>
    </row>
    <row r="11" ht="33" customHeight="1" spans="1:6">
      <c r="A11" s="7" t="s">
        <v>189</v>
      </c>
      <c r="B11" s="7"/>
      <c r="C11" s="7"/>
      <c r="D11" s="7"/>
      <c r="E11" s="18"/>
      <c r="F11" s="19"/>
    </row>
  </sheetData>
  <mergeCells count="9">
    <mergeCell ref="A1:F1"/>
    <mergeCell ref="A10:D10"/>
    <mergeCell ref="A11:D1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E13" sqref="E13"/>
    </sheetView>
  </sheetViews>
  <sheetFormatPr defaultColWidth="9" defaultRowHeight="14.25" outlineLevelCol="4"/>
  <cols>
    <col min="1" max="1" width="20.625" customWidth="1"/>
    <col min="2" max="2" width="13.875" customWidth="1"/>
    <col min="3" max="3" width="44.375" customWidth="1"/>
    <col min="4" max="4" width="45.25" customWidth="1"/>
    <col min="5" max="5" width="20.625" customWidth="1"/>
  </cols>
  <sheetData>
    <row r="1" ht="42.75" customHeight="1" spans="1:5">
      <c r="A1" s="1" t="s">
        <v>509</v>
      </c>
      <c r="B1" s="1"/>
      <c r="C1" s="1"/>
      <c r="D1" s="1"/>
      <c r="E1" s="1"/>
    </row>
    <row r="2" ht="41.25" customHeight="1" spans="1:5">
      <c r="A2" s="2" t="s">
        <v>510</v>
      </c>
      <c r="B2" s="2" t="s">
        <v>511</v>
      </c>
      <c r="C2" s="2" t="s">
        <v>512</v>
      </c>
      <c r="D2" s="2" t="s">
        <v>513</v>
      </c>
      <c r="E2" s="3" t="s">
        <v>355</v>
      </c>
    </row>
    <row r="3" ht="33" customHeight="1" spans="1:5">
      <c r="A3" s="4" t="s">
        <v>514</v>
      </c>
      <c r="B3" s="4" t="s">
        <v>515</v>
      </c>
      <c r="C3" s="5" t="s">
        <v>516</v>
      </c>
      <c r="D3" s="4" t="s">
        <v>517</v>
      </c>
      <c r="E3" s="6"/>
    </row>
    <row r="4" ht="30.75" customHeight="1" spans="1:5">
      <c r="A4" s="4"/>
      <c r="B4" s="4"/>
      <c r="C4" s="5"/>
      <c r="D4" s="4" t="s">
        <v>518</v>
      </c>
      <c r="E4" s="6"/>
    </row>
    <row r="5" ht="39.75" customHeight="1" spans="1:5">
      <c r="A5" s="4" t="s">
        <v>519</v>
      </c>
      <c r="B5" s="4" t="s">
        <v>520</v>
      </c>
      <c r="C5" s="5" t="s">
        <v>521</v>
      </c>
      <c r="D5" s="4" t="s">
        <v>522</v>
      </c>
      <c r="E5" s="6"/>
    </row>
    <row r="6" ht="39.75" customHeight="1" spans="1:5">
      <c r="A6" s="4"/>
      <c r="B6" s="4" t="s">
        <v>523</v>
      </c>
      <c r="C6" s="5"/>
      <c r="D6" s="4" t="s">
        <v>524</v>
      </c>
      <c r="E6" s="6"/>
    </row>
    <row r="7" ht="37.5" customHeight="1" spans="1:5">
      <c r="A7" s="4" t="s">
        <v>525</v>
      </c>
      <c r="B7" s="4" t="s">
        <v>526</v>
      </c>
      <c r="C7" s="5" t="s">
        <v>527</v>
      </c>
      <c r="D7" s="4" t="s">
        <v>528</v>
      </c>
      <c r="E7" s="6"/>
    </row>
    <row r="8" ht="37.5" customHeight="1" spans="1:5">
      <c r="A8" s="4"/>
      <c r="B8" s="4"/>
      <c r="C8" s="5"/>
      <c r="D8" s="4" t="s">
        <v>529</v>
      </c>
      <c r="E8" s="6"/>
    </row>
    <row r="9" ht="40.5" customHeight="1" spans="1:5">
      <c r="A9" s="4"/>
      <c r="B9" s="4" t="s">
        <v>530</v>
      </c>
      <c r="C9" s="5" t="s">
        <v>531</v>
      </c>
      <c r="D9" s="4" t="s">
        <v>532</v>
      </c>
      <c r="E9" s="6"/>
    </row>
    <row r="10" ht="36" customHeight="1" spans="1:5">
      <c r="A10" s="2" t="s">
        <v>71</v>
      </c>
      <c r="B10" s="7"/>
      <c r="C10" s="7"/>
      <c r="D10" s="7"/>
      <c r="E10" s="7"/>
    </row>
    <row r="11" ht="33.75" customHeight="1" spans="1:5">
      <c r="A11" s="7" t="s">
        <v>189</v>
      </c>
      <c r="B11" s="7"/>
      <c r="C11" s="7"/>
      <c r="D11" s="7"/>
      <c r="E11" s="7"/>
    </row>
  </sheetData>
  <mergeCells count="11">
    <mergeCell ref="A1:E1"/>
    <mergeCell ref="A10:D10"/>
    <mergeCell ref="A11:D11"/>
    <mergeCell ref="A3:A4"/>
    <mergeCell ref="A5:A6"/>
    <mergeCell ref="A7:A9"/>
    <mergeCell ref="B3:B4"/>
    <mergeCell ref="B7:B8"/>
    <mergeCell ref="C3:C4"/>
    <mergeCell ref="C5:C6"/>
    <mergeCell ref="C7:C8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G6" sqref="G6"/>
    </sheetView>
  </sheetViews>
  <sheetFormatPr defaultColWidth="9" defaultRowHeight="14.25" outlineLevelCol="6"/>
  <cols>
    <col min="1" max="1" width="4" customWidth="1"/>
    <col min="2" max="2" width="3.875" customWidth="1"/>
    <col min="3" max="3" width="13.25" customWidth="1"/>
    <col min="4" max="4" width="5.25" customWidth="1"/>
    <col min="5" max="5" width="9.75" customWidth="1"/>
    <col min="6" max="6" width="14.625" customWidth="1"/>
    <col min="7" max="7" width="67" customWidth="1"/>
  </cols>
  <sheetData>
    <row r="1" ht="33.75" customHeight="1" spans="1:7">
      <c r="A1" s="101" t="s">
        <v>26</v>
      </c>
      <c r="B1" s="81"/>
      <c r="C1" s="81"/>
      <c r="D1" s="81"/>
      <c r="E1" s="81"/>
      <c r="F1" s="81"/>
      <c r="G1" s="81"/>
    </row>
    <row r="2" ht="31.5" customHeight="1" spans="1:7">
      <c r="A2" s="82" t="s">
        <v>6</v>
      </c>
      <c r="B2" s="82" t="s">
        <v>1</v>
      </c>
      <c r="C2" s="94" t="s">
        <v>27</v>
      </c>
      <c r="D2" s="102"/>
      <c r="E2" s="103"/>
      <c r="F2" s="83" t="s">
        <v>28</v>
      </c>
      <c r="G2" s="83" t="s">
        <v>10</v>
      </c>
    </row>
    <row r="3" ht="30.75" customHeight="1" spans="1:7">
      <c r="A3" s="104">
        <v>1</v>
      </c>
      <c r="B3" s="105"/>
      <c r="C3" s="94" t="s">
        <v>29</v>
      </c>
      <c r="D3" s="106"/>
      <c r="E3" s="95"/>
      <c r="F3" s="97"/>
      <c r="G3" s="98" t="s">
        <v>12</v>
      </c>
    </row>
    <row r="4" ht="30" customHeight="1" spans="1:7">
      <c r="A4" s="107">
        <v>2</v>
      </c>
      <c r="B4" s="108" t="s">
        <v>30</v>
      </c>
      <c r="C4" s="40" t="s">
        <v>31</v>
      </c>
      <c r="D4" s="40"/>
      <c r="E4" s="40"/>
      <c r="F4" s="41"/>
      <c r="G4" s="42" t="s">
        <v>32</v>
      </c>
    </row>
    <row r="5" ht="20.25" customHeight="1" spans="1:7">
      <c r="A5" s="109"/>
      <c r="B5" s="110"/>
      <c r="C5" s="111" t="s">
        <v>33</v>
      </c>
      <c r="D5" s="112"/>
      <c r="E5" s="113"/>
      <c r="F5" s="41"/>
      <c r="G5" s="42" t="s">
        <v>34</v>
      </c>
    </row>
    <row r="6" ht="25.5" customHeight="1" spans="1:7">
      <c r="A6" s="109"/>
      <c r="B6" s="110"/>
      <c r="C6" s="111" t="s">
        <v>35</v>
      </c>
      <c r="D6" s="112"/>
      <c r="E6" s="113"/>
      <c r="F6" s="41"/>
      <c r="G6" s="42" t="s">
        <v>36</v>
      </c>
    </row>
    <row r="7" ht="23.25" customHeight="1" spans="1:7">
      <c r="A7" s="104"/>
      <c r="B7" s="114"/>
      <c r="C7" s="82" t="s">
        <v>37</v>
      </c>
      <c r="D7" s="82"/>
      <c r="E7" s="82"/>
      <c r="F7" s="47"/>
      <c r="G7" s="42"/>
    </row>
    <row r="8" ht="27" customHeight="1" spans="1:7">
      <c r="A8" s="104"/>
      <c r="B8" s="115"/>
      <c r="C8" s="116" t="s">
        <v>38</v>
      </c>
      <c r="D8" s="116"/>
      <c r="E8" s="116"/>
      <c r="F8" s="117"/>
      <c r="G8" s="48" t="s">
        <v>39</v>
      </c>
    </row>
    <row r="9" ht="24" customHeight="1" spans="1:7">
      <c r="A9" s="86">
        <v>4</v>
      </c>
      <c r="B9" s="118" t="s">
        <v>40</v>
      </c>
      <c r="C9" s="119" t="s">
        <v>41</v>
      </c>
      <c r="D9" s="120"/>
      <c r="E9" s="121"/>
      <c r="F9" s="122"/>
      <c r="G9" s="123" t="s">
        <v>42</v>
      </c>
    </row>
    <row r="10" ht="27.75" customHeight="1" spans="1:7">
      <c r="A10" s="86"/>
      <c r="B10" s="118"/>
      <c r="C10" s="124" t="s">
        <v>43</v>
      </c>
      <c r="D10" s="124"/>
      <c r="E10" s="124"/>
      <c r="F10" s="122"/>
      <c r="G10" s="123" t="s">
        <v>44</v>
      </c>
    </row>
    <row r="11" ht="46.5" customHeight="1" spans="1:7">
      <c r="A11" s="86"/>
      <c r="B11" s="118"/>
      <c r="C11" s="124" t="s">
        <v>45</v>
      </c>
      <c r="D11" s="124"/>
      <c r="E11" s="124"/>
      <c r="F11" s="43"/>
      <c r="G11" s="123" t="s">
        <v>46</v>
      </c>
    </row>
    <row r="12" ht="21" customHeight="1" spans="1:7">
      <c r="A12" s="86"/>
      <c r="B12" s="125"/>
      <c r="C12" s="126" t="s">
        <v>47</v>
      </c>
      <c r="D12" s="126"/>
      <c r="E12" s="126"/>
      <c r="F12" s="127"/>
      <c r="G12" s="42"/>
    </row>
    <row r="13" ht="31.5" customHeight="1" spans="1:7">
      <c r="A13" s="86">
        <v>9</v>
      </c>
      <c r="B13" s="111" t="s">
        <v>19</v>
      </c>
      <c r="C13" s="112"/>
      <c r="D13" s="112"/>
      <c r="E13" s="113"/>
      <c r="F13" s="41"/>
      <c r="G13" s="42" t="s">
        <v>20</v>
      </c>
    </row>
    <row r="14" ht="19.5" customHeight="1" spans="1:7">
      <c r="A14" s="86">
        <v>13</v>
      </c>
      <c r="B14" s="119" t="s">
        <v>21</v>
      </c>
      <c r="C14" s="120"/>
      <c r="D14" s="120"/>
      <c r="E14" s="121"/>
      <c r="F14" s="128"/>
      <c r="G14" s="42"/>
    </row>
    <row r="15" ht="23.25" customHeight="1" spans="1:7">
      <c r="A15" s="129" t="s">
        <v>25</v>
      </c>
      <c r="B15" s="130"/>
      <c r="C15" s="130"/>
      <c r="D15" s="130"/>
      <c r="E15" s="131"/>
      <c r="F15" s="132"/>
      <c r="G15" s="133"/>
    </row>
    <row r="16" ht="21" customHeight="1" spans="1:7">
      <c r="A16" s="134" t="s">
        <v>22</v>
      </c>
      <c r="B16" s="134"/>
      <c r="C16" s="134"/>
      <c r="D16" s="134"/>
      <c r="E16" s="134"/>
      <c r="F16" s="132"/>
      <c r="G16" s="135"/>
    </row>
    <row r="17" ht="21.75" customHeight="1" spans="1:7">
      <c r="A17" s="134" t="s">
        <v>24</v>
      </c>
      <c r="B17" s="134"/>
      <c r="C17" s="134"/>
      <c r="D17" s="134"/>
      <c r="E17" s="134"/>
      <c r="F17" s="136"/>
      <c r="G17" s="135"/>
    </row>
    <row r="18" ht="19.5" customHeight="1" spans="1:7">
      <c r="A18" s="129" t="s">
        <v>48</v>
      </c>
      <c r="B18" s="130"/>
      <c r="C18" s="130"/>
      <c r="D18" s="130"/>
      <c r="E18" s="131"/>
      <c r="F18" s="136"/>
      <c r="G18" s="137"/>
    </row>
    <row r="19" ht="19.5" customHeight="1" spans="1:7">
      <c r="A19" s="129" t="s">
        <v>49</v>
      </c>
      <c r="B19" s="130"/>
      <c r="C19" s="130"/>
      <c r="D19" s="130"/>
      <c r="E19" s="131"/>
      <c r="F19" s="136"/>
      <c r="G19" s="137"/>
    </row>
    <row r="20" ht="16.5" customHeight="1" spans="1:7">
      <c r="A20" s="138"/>
      <c r="B20" s="139"/>
      <c r="C20" s="139"/>
      <c r="D20" s="139"/>
      <c r="E20" s="139"/>
      <c r="F20" s="139"/>
      <c r="G20" s="139"/>
    </row>
    <row r="21" ht="26.25" customHeight="1"/>
  </sheetData>
  <mergeCells count="24"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B13:E13"/>
    <mergeCell ref="B14:E14"/>
    <mergeCell ref="A15:E15"/>
    <mergeCell ref="A16:E16"/>
    <mergeCell ref="A17:E17"/>
    <mergeCell ref="A18:E18"/>
    <mergeCell ref="A19:E19"/>
    <mergeCell ref="A20:G20"/>
    <mergeCell ref="A4:A7"/>
    <mergeCell ref="A9:A12"/>
    <mergeCell ref="B4:B7"/>
    <mergeCell ref="B9:B1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C12" sqref="C12"/>
    </sheetView>
  </sheetViews>
  <sheetFormatPr defaultColWidth="9" defaultRowHeight="14.25" outlineLevelCol="5"/>
  <cols>
    <col min="1" max="1" width="6.875" customWidth="1"/>
    <col min="2" max="2" width="13.25" customWidth="1"/>
    <col min="3" max="3" width="5.25" customWidth="1"/>
    <col min="4" max="4" width="9.75" customWidth="1"/>
    <col min="5" max="5" width="14.625" customWidth="1"/>
    <col min="6" max="6" width="67" customWidth="1"/>
  </cols>
  <sheetData>
    <row r="1" ht="33.75" customHeight="1" spans="1:6">
      <c r="A1" s="81" t="s">
        <v>50</v>
      </c>
      <c r="B1" s="81"/>
      <c r="C1" s="81"/>
      <c r="D1" s="81"/>
      <c r="E1" s="81"/>
      <c r="F1" s="81"/>
    </row>
    <row r="2" ht="31.5" customHeight="1" spans="1:6">
      <c r="A2" s="82" t="s">
        <v>1</v>
      </c>
      <c r="B2" s="82" t="s">
        <v>27</v>
      </c>
      <c r="C2" s="83" t="s">
        <v>51</v>
      </c>
      <c r="D2" s="83" t="s">
        <v>52</v>
      </c>
      <c r="E2" s="83" t="s">
        <v>28</v>
      </c>
      <c r="F2" s="83" t="s">
        <v>10</v>
      </c>
    </row>
    <row r="3" ht="50.25" customHeight="1" spans="1:6">
      <c r="A3" s="84">
        <v>1</v>
      </c>
      <c r="B3" s="85" t="s">
        <v>53</v>
      </c>
      <c r="C3" s="86">
        <v>1</v>
      </c>
      <c r="D3" s="86"/>
      <c r="E3" s="41"/>
      <c r="F3" s="87" t="s">
        <v>54</v>
      </c>
    </row>
    <row r="4" ht="48" customHeight="1" spans="1:6">
      <c r="A4" s="84">
        <v>2</v>
      </c>
      <c r="B4" s="85" t="s">
        <v>55</v>
      </c>
      <c r="C4" s="86">
        <v>1</v>
      </c>
      <c r="D4" s="86"/>
      <c r="E4" s="41"/>
      <c r="F4" s="87" t="s">
        <v>56</v>
      </c>
    </row>
    <row r="5" ht="55.5" customHeight="1" spans="1:6">
      <c r="A5" s="84">
        <v>3</v>
      </c>
      <c r="B5" s="40" t="s">
        <v>57</v>
      </c>
      <c r="C5" s="88">
        <v>2</v>
      </c>
      <c r="D5" s="88"/>
      <c r="E5" s="89"/>
      <c r="F5" s="90" t="s">
        <v>58</v>
      </c>
    </row>
    <row r="6" ht="49.5" customHeight="1" spans="1:6">
      <c r="A6" s="84">
        <v>4</v>
      </c>
      <c r="B6" s="40" t="s">
        <v>59</v>
      </c>
      <c r="C6" s="88">
        <v>1</v>
      </c>
      <c r="D6" s="88"/>
      <c r="E6" s="89"/>
      <c r="F6" s="90" t="s">
        <v>60</v>
      </c>
    </row>
    <row r="7" ht="57.75" customHeight="1" spans="1:6">
      <c r="A7" s="84">
        <v>5</v>
      </c>
      <c r="B7" s="40" t="s">
        <v>61</v>
      </c>
      <c r="C7" s="88">
        <v>13</v>
      </c>
      <c r="D7" s="88"/>
      <c r="E7" s="89"/>
      <c r="F7" s="90" t="s">
        <v>62</v>
      </c>
    </row>
    <row r="8" ht="50.25" customHeight="1" spans="1:6">
      <c r="A8" s="84">
        <v>6</v>
      </c>
      <c r="B8" s="91" t="s">
        <v>63</v>
      </c>
      <c r="C8" s="86">
        <v>1</v>
      </c>
      <c r="D8" s="86"/>
      <c r="E8" s="41"/>
      <c r="F8" s="42" t="s">
        <v>64</v>
      </c>
    </row>
    <row r="9" ht="51.75" customHeight="1" spans="1:6">
      <c r="A9" s="84">
        <v>7</v>
      </c>
      <c r="B9" s="91" t="s">
        <v>65</v>
      </c>
      <c r="C9" s="86">
        <v>1</v>
      </c>
      <c r="D9" s="86"/>
      <c r="E9" s="41"/>
      <c r="F9" s="42" t="s">
        <v>66</v>
      </c>
    </row>
    <row r="10" ht="69.75" customHeight="1" spans="1:6">
      <c r="A10" s="84">
        <v>8</v>
      </c>
      <c r="B10" s="91" t="s">
        <v>67</v>
      </c>
      <c r="C10" s="86">
        <v>5</v>
      </c>
      <c r="D10" s="86"/>
      <c r="E10" s="41"/>
      <c r="F10" s="42" t="s">
        <v>68</v>
      </c>
    </row>
    <row r="11" ht="49.5" customHeight="1" spans="1:6">
      <c r="A11" s="84">
        <v>9</v>
      </c>
      <c r="B11" s="91" t="s">
        <v>69</v>
      </c>
      <c r="C11" s="86">
        <v>1</v>
      </c>
      <c r="D11" s="86"/>
      <c r="E11" s="92"/>
      <c r="F11" s="93" t="s">
        <v>70</v>
      </c>
    </row>
    <row r="12" ht="33" customHeight="1" spans="1:6">
      <c r="A12" s="94" t="s">
        <v>71</v>
      </c>
      <c r="B12" s="95"/>
      <c r="C12" s="82">
        <f>SUM(C3:C11)</f>
        <v>26</v>
      </c>
      <c r="D12" s="96"/>
      <c r="E12" s="97"/>
      <c r="F12" s="98"/>
    </row>
    <row r="13" ht="30" customHeight="1" spans="1:6">
      <c r="A13" s="22" t="s">
        <v>49</v>
      </c>
      <c r="B13" s="7"/>
      <c r="C13" s="99"/>
      <c r="D13" s="99"/>
      <c r="E13" s="100"/>
      <c r="F13" s="99"/>
    </row>
    <row r="14" ht="26.25" customHeight="1"/>
  </sheetData>
  <mergeCells count="3">
    <mergeCell ref="A1:F1"/>
    <mergeCell ref="A12:B12"/>
    <mergeCell ref="A13:B1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workbookViewId="0">
      <selection activeCell="J47" sqref="J47"/>
    </sheetView>
  </sheetViews>
  <sheetFormatPr defaultColWidth="9" defaultRowHeight="14.25"/>
  <cols>
    <col min="1" max="1" width="12.375" customWidth="1"/>
    <col min="2" max="2" width="16.625" customWidth="1"/>
    <col min="3" max="3" width="11.375" customWidth="1"/>
    <col min="4" max="4" width="19" customWidth="1"/>
    <col min="8" max="8" width="10.5" customWidth="1"/>
    <col min="9" max="9" width="16.875" customWidth="1"/>
  </cols>
  <sheetData>
    <row r="1" ht="25.5" spans="1:9">
      <c r="A1" s="25" t="s">
        <v>72</v>
      </c>
      <c r="B1" s="62"/>
      <c r="C1" s="62"/>
      <c r="D1" s="25"/>
      <c r="E1" s="25"/>
      <c r="F1" s="25"/>
      <c r="G1" s="25"/>
      <c r="H1" s="25"/>
      <c r="I1" s="25"/>
    </row>
    <row r="2" spans="1:9">
      <c r="A2" s="26" t="s">
        <v>6</v>
      </c>
      <c r="B2" s="28" t="s">
        <v>73</v>
      </c>
      <c r="C2" s="28" t="s">
        <v>74</v>
      </c>
      <c r="D2" s="26" t="s">
        <v>75</v>
      </c>
      <c r="E2" s="26" t="s">
        <v>76</v>
      </c>
      <c r="F2" s="26" t="s">
        <v>77</v>
      </c>
      <c r="G2" s="27" t="s">
        <v>78</v>
      </c>
      <c r="H2" s="27" t="s">
        <v>79</v>
      </c>
      <c r="I2" s="76" t="s">
        <v>10</v>
      </c>
    </row>
    <row r="3" spans="1:9">
      <c r="A3" s="26"/>
      <c r="B3" s="28"/>
      <c r="C3" s="28"/>
      <c r="D3" s="26"/>
      <c r="E3" s="26"/>
      <c r="F3" s="26"/>
      <c r="G3" s="27"/>
      <c r="H3" s="27"/>
      <c r="I3" s="77"/>
    </row>
    <row r="4" spans="1:9">
      <c r="A4" s="28">
        <v>1</v>
      </c>
      <c r="B4" s="79" t="s">
        <v>80</v>
      </c>
      <c r="C4" s="79" t="s">
        <v>81</v>
      </c>
      <c r="D4" s="6" t="s">
        <v>82</v>
      </c>
      <c r="E4" s="6" t="s">
        <v>83</v>
      </c>
      <c r="F4" s="6"/>
      <c r="G4" s="29"/>
      <c r="H4" s="29"/>
      <c r="I4" s="78"/>
    </row>
    <row r="5" spans="1:9">
      <c r="A5" s="28">
        <v>2</v>
      </c>
      <c r="B5" s="79" t="s">
        <v>84</v>
      </c>
      <c r="C5" s="79" t="s">
        <v>81</v>
      </c>
      <c r="D5" s="6" t="s">
        <v>85</v>
      </c>
      <c r="E5" s="6" t="s">
        <v>83</v>
      </c>
      <c r="F5" s="6"/>
      <c r="G5" s="29"/>
      <c r="H5" s="29"/>
      <c r="I5" s="78"/>
    </row>
    <row r="6" spans="1:9">
      <c r="A6" s="28">
        <v>3</v>
      </c>
      <c r="B6" s="79" t="s">
        <v>86</v>
      </c>
      <c r="C6" s="79" t="s">
        <v>81</v>
      </c>
      <c r="D6" s="6" t="s">
        <v>87</v>
      </c>
      <c r="E6" s="6" t="s">
        <v>83</v>
      </c>
      <c r="F6" s="6"/>
      <c r="G6" s="29"/>
      <c r="H6" s="29"/>
      <c r="I6" s="78"/>
    </row>
    <row r="7" ht="17.25" customHeight="1" spans="1:9">
      <c r="A7" s="28">
        <v>4</v>
      </c>
      <c r="B7" s="79" t="s">
        <v>88</v>
      </c>
      <c r="C7" s="79" t="s">
        <v>81</v>
      </c>
      <c r="D7" s="30" t="s">
        <v>89</v>
      </c>
      <c r="E7" s="30" t="s">
        <v>90</v>
      </c>
      <c r="F7" s="6"/>
      <c r="G7" s="29"/>
      <c r="H7" s="29"/>
      <c r="I7" s="78"/>
    </row>
    <row r="8" spans="1:9">
      <c r="A8" s="28">
        <v>5</v>
      </c>
      <c r="B8" s="65" t="s">
        <v>91</v>
      </c>
      <c r="C8" s="65" t="s">
        <v>81</v>
      </c>
      <c r="D8" s="31" t="s">
        <v>92</v>
      </c>
      <c r="E8" s="31" t="s">
        <v>93</v>
      </c>
      <c r="F8" s="31"/>
      <c r="G8" s="29"/>
      <c r="H8" s="29"/>
      <c r="I8" s="78"/>
    </row>
    <row r="9" spans="1:9">
      <c r="A9" s="28">
        <v>6</v>
      </c>
      <c r="B9" s="79" t="s">
        <v>94</v>
      </c>
      <c r="C9" s="79" t="s">
        <v>95</v>
      </c>
      <c r="D9" s="6" t="s">
        <v>96</v>
      </c>
      <c r="E9" s="6" t="s">
        <v>97</v>
      </c>
      <c r="F9" s="6"/>
      <c r="G9" s="6"/>
      <c r="H9" s="29"/>
      <c r="I9" s="6"/>
    </row>
    <row r="10" spans="1:9">
      <c r="A10" s="28">
        <v>7</v>
      </c>
      <c r="B10" s="79" t="s">
        <v>98</v>
      </c>
      <c r="C10" s="79" t="s">
        <v>95</v>
      </c>
      <c r="D10" s="6" t="s">
        <v>99</v>
      </c>
      <c r="E10" s="6" t="s">
        <v>97</v>
      </c>
      <c r="F10" s="6"/>
      <c r="G10" s="6"/>
      <c r="H10" s="29"/>
      <c r="I10" s="6"/>
    </row>
    <row r="11" spans="1:9">
      <c r="A11" s="28">
        <v>8</v>
      </c>
      <c r="B11" s="79" t="s">
        <v>100</v>
      </c>
      <c r="C11" s="79" t="s">
        <v>95</v>
      </c>
      <c r="D11" s="6" t="s">
        <v>101</v>
      </c>
      <c r="E11" s="6" t="s">
        <v>97</v>
      </c>
      <c r="F11" s="6"/>
      <c r="G11" s="6"/>
      <c r="H11" s="29"/>
      <c r="I11" s="6"/>
    </row>
    <row r="12" spans="1:9">
      <c r="A12" s="28">
        <v>9</v>
      </c>
      <c r="B12" s="79" t="s">
        <v>102</v>
      </c>
      <c r="C12" s="79" t="s">
        <v>95</v>
      </c>
      <c r="D12" s="6" t="s">
        <v>101</v>
      </c>
      <c r="E12" s="6" t="s">
        <v>97</v>
      </c>
      <c r="F12" s="6"/>
      <c r="G12" s="6"/>
      <c r="H12" s="29"/>
      <c r="I12" s="6"/>
    </row>
    <row r="13" spans="1:9">
      <c r="A13" s="28">
        <v>10</v>
      </c>
      <c r="B13" s="79" t="s">
        <v>103</v>
      </c>
      <c r="C13" s="79" t="s">
        <v>104</v>
      </c>
      <c r="D13" s="6" t="s">
        <v>105</v>
      </c>
      <c r="E13" s="6" t="s">
        <v>106</v>
      </c>
      <c r="F13" s="6"/>
      <c r="G13" s="6"/>
      <c r="H13" s="29"/>
      <c r="I13" s="6"/>
    </row>
    <row r="14" spans="1:9">
      <c r="A14" s="28">
        <v>11</v>
      </c>
      <c r="B14" s="79" t="s">
        <v>107</v>
      </c>
      <c r="C14" s="79" t="s">
        <v>95</v>
      </c>
      <c r="D14" s="6" t="s">
        <v>99</v>
      </c>
      <c r="E14" s="6" t="s">
        <v>97</v>
      </c>
      <c r="F14" s="6"/>
      <c r="G14" s="6"/>
      <c r="H14" s="29"/>
      <c r="I14" s="6"/>
    </row>
    <row r="15" spans="1:9">
      <c r="A15" s="28">
        <v>12</v>
      </c>
      <c r="B15" s="79" t="s">
        <v>108</v>
      </c>
      <c r="C15" s="79" t="s">
        <v>109</v>
      </c>
      <c r="D15" s="6" t="s">
        <v>110</v>
      </c>
      <c r="E15" s="6" t="s">
        <v>111</v>
      </c>
      <c r="F15" s="6"/>
      <c r="G15" s="6"/>
      <c r="H15" s="29"/>
      <c r="I15" s="6"/>
    </row>
    <row r="16" spans="1:9">
      <c r="A16" s="28">
        <v>13</v>
      </c>
      <c r="B16" s="79" t="s">
        <v>112</v>
      </c>
      <c r="C16" s="79" t="s">
        <v>113</v>
      </c>
      <c r="D16" s="6" t="s">
        <v>114</v>
      </c>
      <c r="E16" s="6" t="s">
        <v>111</v>
      </c>
      <c r="F16" s="6"/>
      <c r="G16" s="6"/>
      <c r="H16" s="29"/>
      <c r="I16" s="6"/>
    </row>
    <row r="17" spans="1:9">
      <c r="A17" s="28">
        <v>14</v>
      </c>
      <c r="B17" s="79" t="s">
        <v>115</v>
      </c>
      <c r="C17" s="79" t="s">
        <v>116</v>
      </c>
      <c r="D17" s="6" t="s">
        <v>117</v>
      </c>
      <c r="E17" s="6" t="s">
        <v>111</v>
      </c>
      <c r="F17" s="6"/>
      <c r="G17" s="6"/>
      <c r="H17" s="29"/>
      <c r="I17" s="6"/>
    </row>
    <row r="18" spans="1:9">
      <c r="A18" s="28">
        <v>15</v>
      </c>
      <c r="B18" s="79" t="s">
        <v>118</v>
      </c>
      <c r="C18" s="79" t="s">
        <v>119</v>
      </c>
      <c r="D18" s="6" t="s">
        <v>120</v>
      </c>
      <c r="E18" s="6" t="s">
        <v>121</v>
      </c>
      <c r="F18" s="6"/>
      <c r="G18" s="6"/>
      <c r="H18" s="29"/>
      <c r="I18" s="6"/>
    </row>
    <row r="19" spans="1:9">
      <c r="A19" s="28">
        <v>16</v>
      </c>
      <c r="B19" s="79" t="s">
        <v>122</v>
      </c>
      <c r="C19" s="79" t="s">
        <v>123</v>
      </c>
      <c r="D19" s="6" t="s">
        <v>124</v>
      </c>
      <c r="E19" s="6" t="s">
        <v>111</v>
      </c>
      <c r="F19" s="6"/>
      <c r="G19" s="6"/>
      <c r="H19" s="29"/>
      <c r="I19" s="6"/>
    </row>
    <row r="20" spans="1:9">
      <c r="A20" s="28">
        <v>17</v>
      </c>
      <c r="B20" s="79" t="s">
        <v>125</v>
      </c>
      <c r="C20" s="79" t="s">
        <v>126</v>
      </c>
      <c r="D20" s="6" t="s">
        <v>127</v>
      </c>
      <c r="E20" s="6" t="s">
        <v>128</v>
      </c>
      <c r="F20" s="6"/>
      <c r="G20" s="6"/>
      <c r="H20" s="29"/>
      <c r="I20" s="6"/>
    </row>
    <row r="21" spans="1:9">
      <c r="A21" s="28">
        <v>18</v>
      </c>
      <c r="B21" s="79" t="s">
        <v>129</v>
      </c>
      <c r="C21" s="79" t="s">
        <v>130</v>
      </c>
      <c r="D21" s="6" t="s">
        <v>131</v>
      </c>
      <c r="E21" s="6" t="s">
        <v>97</v>
      </c>
      <c r="F21" s="6"/>
      <c r="G21" s="6"/>
      <c r="H21" s="29"/>
      <c r="I21" s="6"/>
    </row>
    <row r="22" spans="1:9">
      <c r="A22" s="28">
        <v>19</v>
      </c>
      <c r="B22" s="79" t="s">
        <v>132</v>
      </c>
      <c r="C22" s="79" t="s">
        <v>133</v>
      </c>
      <c r="D22" s="6" t="s">
        <v>134</v>
      </c>
      <c r="E22" s="6" t="s">
        <v>135</v>
      </c>
      <c r="F22" s="6"/>
      <c r="G22" s="6"/>
      <c r="H22" s="29"/>
      <c r="I22" s="6"/>
    </row>
    <row r="23" spans="1:9">
      <c r="A23" s="28">
        <v>20</v>
      </c>
      <c r="B23" s="79" t="s">
        <v>132</v>
      </c>
      <c r="C23" s="79" t="s">
        <v>133</v>
      </c>
      <c r="D23" s="6" t="s">
        <v>136</v>
      </c>
      <c r="E23" s="6" t="s">
        <v>135</v>
      </c>
      <c r="F23" s="6"/>
      <c r="G23" s="6"/>
      <c r="H23" s="29"/>
      <c r="I23" s="6"/>
    </row>
    <row r="24" spans="1:9">
      <c r="A24" s="28">
        <v>21</v>
      </c>
      <c r="B24" s="79" t="s">
        <v>137</v>
      </c>
      <c r="C24" s="79" t="s">
        <v>133</v>
      </c>
      <c r="D24" s="6" t="s">
        <v>138</v>
      </c>
      <c r="E24" s="6" t="s">
        <v>135</v>
      </c>
      <c r="F24" s="6"/>
      <c r="G24" s="6"/>
      <c r="H24" s="29"/>
      <c r="I24" s="6"/>
    </row>
    <row r="25" spans="1:9">
      <c r="A25" s="28">
        <v>22</v>
      </c>
      <c r="B25" s="79" t="s">
        <v>139</v>
      </c>
      <c r="C25" s="79" t="s">
        <v>140</v>
      </c>
      <c r="D25" s="6" t="s">
        <v>141</v>
      </c>
      <c r="E25" s="6" t="s">
        <v>142</v>
      </c>
      <c r="F25" s="6"/>
      <c r="G25" s="6"/>
      <c r="H25" s="29"/>
      <c r="I25" s="6"/>
    </row>
    <row r="26" ht="27" spans="1:9">
      <c r="A26" s="28">
        <v>23</v>
      </c>
      <c r="B26" s="79" t="s">
        <v>143</v>
      </c>
      <c r="C26" s="79" t="s">
        <v>144</v>
      </c>
      <c r="D26" s="6" t="s">
        <v>145</v>
      </c>
      <c r="E26" s="6" t="s">
        <v>121</v>
      </c>
      <c r="F26" s="6"/>
      <c r="G26" s="6"/>
      <c r="H26" s="29"/>
      <c r="I26" s="6"/>
    </row>
    <row r="27" spans="1:9">
      <c r="A27" s="28">
        <v>24</v>
      </c>
      <c r="B27" s="79" t="s">
        <v>146</v>
      </c>
      <c r="C27" s="79" t="s">
        <v>144</v>
      </c>
      <c r="D27" s="6" t="s">
        <v>147</v>
      </c>
      <c r="E27" s="6" t="s">
        <v>93</v>
      </c>
      <c r="F27" s="6"/>
      <c r="G27" s="6"/>
      <c r="H27" s="29"/>
      <c r="I27" s="6"/>
    </row>
    <row r="28" spans="1:9">
      <c r="A28" s="28">
        <v>25</v>
      </c>
      <c r="B28" s="79" t="s">
        <v>148</v>
      </c>
      <c r="C28" s="79" t="s">
        <v>149</v>
      </c>
      <c r="D28" s="6" t="s">
        <v>150</v>
      </c>
      <c r="E28" s="6" t="s">
        <v>93</v>
      </c>
      <c r="F28" s="6"/>
      <c r="G28" s="6"/>
      <c r="H28" s="29"/>
      <c r="I28" s="6"/>
    </row>
    <row r="29" spans="1:9">
      <c r="A29" s="28">
        <v>26</v>
      </c>
      <c r="B29" s="21" t="s">
        <v>151</v>
      </c>
      <c r="C29" s="79" t="s">
        <v>144</v>
      </c>
      <c r="D29" s="6"/>
      <c r="E29" s="35" t="s">
        <v>135</v>
      </c>
      <c r="F29" s="6"/>
      <c r="G29" s="6"/>
      <c r="H29" s="29"/>
      <c r="I29" s="6"/>
    </row>
    <row r="30" spans="1:9">
      <c r="A30" s="28">
        <v>27</v>
      </c>
      <c r="B30" s="21" t="s">
        <v>152</v>
      </c>
      <c r="C30" s="79" t="s">
        <v>144</v>
      </c>
      <c r="D30" s="6"/>
      <c r="E30" s="35" t="s">
        <v>135</v>
      </c>
      <c r="F30" s="6"/>
      <c r="G30" s="6"/>
      <c r="H30" s="29"/>
      <c r="I30" s="6"/>
    </row>
    <row r="31" spans="1:9">
      <c r="A31" s="28">
        <v>28</v>
      </c>
      <c r="B31" s="6" t="s">
        <v>153</v>
      </c>
      <c r="C31" s="79"/>
      <c r="D31" s="6" t="s">
        <v>154</v>
      </c>
      <c r="E31" s="6" t="s">
        <v>83</v>
      </c>
      <c r="F31" s="6"/>
      <c r="G31" s="6"/>
      <c r="H31" s="80"/>
      <c r="I31" s="30"/>
    </row>
    <row r="32" spans="1:9">
      <c r="A32" s="28">
        <v>29</v>
      </c>
      <c r="B32" s="6" t="s">
        <v>155</v>
      </c>
      <c r="C32" s="79"/>
      <c r="D32" s="6" t="s">
        <v>156</v>
      </c>
      <c r="E32" s="6" t="s">
        <v>83</v>
      </c>
      <c r="F32" s="6"/>
      <c r="G32" s="6"/>
      <c r="H32" s="29"/>
      <c r="I32" s="6"/>
    </row>
    <row r="33" spans="1:9">
      <c r="A33" s="28">
        <v>30</v>
      </c>
      <c r="B33" s="6" t="s">
        <v>157</v>
      </c>
      <c r="C33" s="79"/>
      <c r="D33" s="6" t="s">
        <v>158</v>
      </c>
      <c r="E33" s="6" t="s">
        <v>159</v>
      </c>
      <c r="F33" s="6"/>
      <c r="G33" s="6"/>
      <c r="H33" s="29"/>
      <c r="I33" s="6"/>
    </row>
    <row r="34" spans="1:9">
      <c r="A34" s="28">
        <v>31</v>
      </c>
      <c r="B34" s="6" t="s">
        <v>160</v>
      </c>
      <c r="C34" s="79"/>
      <c r="D34" s="6" t="s">
        <v>81</v>
      </c>
      <c r="E34" s="6" t="s">
        <v>83</v>
      </c>
      <c r="F34" s="6"/>
      <c r="G34" s="6"/>
      <c r="H34" s="29"/>
      <c r="I34" s="6"/>
    </row>
    <row r="35" spans="1:9">
      <c r="A35" s="28">
        <v>32</v>
      </c>
      <c r="B35" s="6" t="s">
        <v>161</v>
      </c>
      <c r="C35" s="79"/>
      <c r="D35" s="6"/>
      <c r="E35" s="6" t="s">
        <v>83</v>
      </c>
      <c r="F35" s="6"/>
      <c r="G35" s="6"/>
      <c r="H35" s="29"/>
      <c r="I35" s="6"/>
    </row>
    <row r="36" spans="1:9">
      <c r="A36" s="28">
        <v>33</v>
      </c>
      <c r="B36" s="6" t="s">
        <v>162</v>
      </c>
      <c r="C36" s="79"/>
      <c r="D36" s="6" t="s">
        <v>163</v>
      </c>
      <c r="E36" s="6" t="s">
        <v>164</v>
      </c>
      <c r="F36" s="6"/>
      <c r="G36" s="6"/>
      <c r="H36" s="29"/>
      <c r="I36" s="6"/>
    </row>
    <row r="37" spans="1:9">
      <c r="A37" s="28">
        <v>34</v>
      </c>
      <c r="B37" s="6" t="s">
        <v>165</v>
      </c>
      <c r="C37" s="79"/>
      <c r="D37" s="6" t="s">
        <v>166</v>
      </c>
      <c r="E37" s="6" t="s">
        <v>83</v>
      </c>
      <c r="F37" s="6"/>
      <c r="G37" s="6"/>
      <c r="H37" s="29"/>
      <c r="I37" s="6"/>
    </row>
    <row r="38" spans="1:9">
      <c r="A38" s="28">
        <v>35</v>
      </c>
      <c r="B38" s="6" t="s">
        <v>167</v>
      </c>
      <c r="C38" s="6" t="s">
        <v>168</v>
      </c>
      <c r="D38" s="6" t="s">
        <v>169</v>
      </c>
      <c r="E38" s="6" t="s">
        <v>83</v>
      </c>
      <c r="F38" s="6"/>
      <c r="G38" s="6"/>
      <c r="H38" s="29"/>
      <c r="I38" s="6"/>
    </row>
    <row r="39" spans="1:9">
      <c r="A39" s="28">
        <v>36</v>
      </c>
      <c r="B39" s="35" t="s">
        <v>170</v>
      </c>
      <c r="C39" s="6" t="s">
        <v>168</v>
      </c>
      <c r="D39" s="6" t="s">
        <v>171</v>
      </c>
      <c r="E39" s="6" t="s">
        <v>83</v>
      </c>
      <c r="F39" s="6"/>
      <c r="G39" s="6"/>
      <c r="H39" s="29"/>
      <c r="I39" s="6"/>
    </row>
    <row r="40" spans="1:9">
      <c r="A40" s="28">
        <v>37</v>
      </c>
      <c r="B40" s="6" t="s">
        <v>172</v>
      </c>
      <c r="C40" s="6" t="s">
        <v>173</v>
      </c>
      <c r="D40" s="6"/>
      <c r="E40" s="6" t="s">
        <v>83</v>
      </c>
      <c r="F40" s="6"/>
      <c r="G40" s="6"/>
      <c r="H40" s="29"/>
      <c r="I40" s="6"/>
    </row>
    <row r="41" spans="1:9">
      <c r="A41" s="28">
        <v>38</v>
      </c>
      <c r="B41" s="6" t="s">
        <v>174</v>
      </c>
      <c r="C41" s="6" t="s">
        <v>168</v>
      </c>
      <c r="D41" s="6"/>
      <c r="E41" s="6" t="s">
        <v>175</v>
      </c>
      <c r="F41" s="6"/>
      <c r="G41" s="6"/>
      <c r="H41" s="29"/>
      <c r="I41" s="6"/>
    </row>
    <row r="42" spans="1:9">
      <c r="A42" s="28">
        <v>39</v>
      </c>
      <c r="B42" s="6" t="s">
        <v>176</v>
      </c>
      <c r="C42" s="6" t="s">
        <v>81</v>
      </c>
      <c r="D42" s="6" t="s">
        <v>177</v>
      </c>
      <c r="E42" s="6" t="s">
        <v>178</v>
      </c>
      <c r="F42" s="6"/>
      <c r="G42" s="6"/>
      <c r="H42" s="80"/>
      <c r="I42" s="30"/>
    </row>
    <row r="43" spans="1:9">
      <c r="A43" s="28">
        <v>40</v>
      </c>
      <c r="B43" s="6" t="s">
        <v>179</v>
      </c>
      <c r="C43" s="6" t="s">
        <v>180</v>
      </c>
      <c r="D43" s="6"/>
      <c r="E43" s="6" t="s">
        <v>181</v>
      </c>
      <c r="F43" s="6"/>
      <c r="G43" s="6"/>
      <c r="H43" s="29"/>
      <c r="I43" s="6"/>
    </row>
    <row r="44" spans="1:9">
      <c r="A44" s="28">
        <v>41</v>
      </c>
      <c r="B44" s="35" t="s">
        <v>182</v>
      </c>
      <c r="C44" s="6" t="s">
        <v>183</v>
      </c>
      <c r="D44" s="6"/>
      <c r="E44" s="6" t="s">
        <v>135</v>
      </c>
      <c r="F44" s="6"/>
      <c r="G44" s="6"/>
      <c r="H44" s="29"/>
      <c r="I44" s="6"/>
    </row>
    <row r="45" spans="1:9">
      <c r="A45" s="28">
        <v>42</v>
      </c>
      <c r="B45" s="6" t="s">
        <v>184</v>
      </c>
      <c r="C45" s="21" t="s">
        <v>81</v>
      </c>
      <c r="D45" s="6"/>
      <c r="E45" s="6" t="s">
        <v>83</v>
      </c>
      <c r="F45" s="6"/>
      <c r="G45" s="6"/>
      <c r="H45" s="29"/>
      <c r="I45" s="6"/>
    </row>
    <row r="46" spans="1:9">
      <c r="A46" s="28">
        <v>43</v>
      </c>
      <c r="B46" s="6" t="s">
        <v>185</v>
      </c>
      <c r="C46" s="21" t="s">
        <v>81</v>
      </c>
      <c r="D46" s="6" t="s">
        <v>81</v>
      </c>
      <c r="E46" s="6" t="s">
        <v>178</v>
      </c>
      <c r="F46" s="6"/>
      <c r="G46" s="6"/>
      <c r="H46" s="80"/>
      <c r="I46" s="30"/>
    </row>
    <row r="47" spans="1:9">
      <c r="A47" s="28">
        <v>44</v>
      </c>
      <c r="B47" s="6" t="s">
        <v>186</v>
      </c>
      <c r="C47" s="21" t="s">
        <v>187</v>
      </c>
      <c r="D47" s="6"/>
      <c r="E47" s="6" t="s">
        <v>83</v>
      </c>
      <c r="F47" s="6"/>
      <c r="G47" s="6"/>
      <c r="H47" s="80"/>
      <c r="I47" s="30"/>
    </row>
    <row r="48" spans="1:9">
      <c r="A48" s="26" t="s">
        <v>188</v>
      </c>
      <c r="B48" s="26"/>
      <c r="C48" s="26"/>
      <c r="D48" s="26"/>
      <c r="E48" s="26"/>
      <c r="F48" s="26"/>
      <c r="G48" s="26"/>
      <c r="H48" s="70"/>
      <c r="I48" s="60"/>
    </row>
    <row r="49" spans="1:9">
      <c r="A49" s="26" t="s">
        <v>71</v>
      </c>
      <c r="B49" s="26"/>
      <c r="C49" s="26"/>
      <c r="D49" s="26"/>
      <c r="E49" s="26"/>
      <c r="F49" s="26"/>
      <c r="G49" s="26"/>
      <c r="H49" s="70"/>
      <c r="I49" s="28"/>
    </row>
    <row r="50" spans="1:9">
      <c r="A50" s="7" t="s">
        <v>189</v>
      </c>
      <c r="B50" s="7"/>
      <c r="C50" s="7"/>
      <c r="D50" s="7"/>
      <c r="E50" s="7"/>
      <c r="F50" s="7"/>
      <c r="G50" s="7"/>
      <c r="H50" s="7"/>
      <c r="I50" s="19"/>
    </row>
  </sheetData>
  <mergeCells count="13">
    <mergeCell ref="A1:I1"/>
    <mergeCell ref="A48:G48"/>
    <mergeCell ref="A49:G49"/>
    <mergeCell ref="A50:G50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workbookViewId="0">
      <selection activeCell="F4" sqref="F4:H60"/>
    </sheetView>
  </sheetViews>
  <sheetFormatPr defaultColWidth="9" defaultRowHeight="14.25"/>
  <cols>
    <col min="2" max="2" width="16.25" customWidth="1"/>
    <col min="3" max="3" width="10.875" customWidth="1"/>
    <col min="4" max="4" width="13" customWidth="1"/>
    <col min="5" max="5" width="10.875" customWidth="1"/>
    <col min="6" max="6" width="10.75" customWidth="1"/>
    <col min="7" max="7" width="10.125" customWidth="1"/>
    <col min="8" max="9" width="12.625" customWidth="1"/>
  </cols>
  <sheetData>
    <row r="1" ht="40.5" customHeight="1" spans="1:9">
      <c r="A1" s="25" t="s">
        <v>190</v>
      </c>
      <c r="B1" s="62"/>
      <c r="C1" s="62"/>
      <c r="D1" s="25"/>
      <c r="E1" s="25"/>
      <c r="F1" s="63"/>
      <c r="G1" s="25"/>
      <c r="H1" s="25"/>
      <c r="I1" s="25"/>
    </row>
    <row r="2" spans="1:9">
      <c r="A2" s="26" t="s">
        <v>6</v>
      </c>
      <c r="B2" s="28" t="s">
        <v>73</v>
      </c>
      <c r="C2" s="28" t="s">
        <v>74</v>
      </c>
      <c r="D2" s="26" t="s">
        <v>75</v>
      </c>
      <c r="E2" s="26" t="s">
        <v>76</v>
      </c>
      <c r="F2" s="27" t="s">
        <v>77</v>
      </c>
      <c r="G2" s="27" t="s">
        <v>78</v>
      </c>
      <c r="H2" s="27" t="s">
        <v>79</v>
      </c>
      <c r="I2" s="76" t="s">
        <v>10</v>
      </c>
    </row>
    <row r="3" spans="1:9">
      <c r="A3" s="26"/>
      <c r="B3" s="28"/>
      <c r="C3" s="28"/>
      <c r="D3" s="26"/>
      <c r="E3" s="26"/>
      <c r="F3" s="27"/>
      <c r="G3" s="27"/>
      <c r="H3" s="27"/>
      <c r="I3" s="77"/>
    </row>
    <row r="4" ht="30" customHeight="1" spans="1:9">
      <c r="A4" s="28">
        <v>1</v>
      </c>
      <c r="B4" s="64" t="s">
        <v>191</v>
      </c>
      <c r="C4" s="64" t="s">
        <v>192</v>
      </c>
      <c r="D4" s="30" t="s">
        <v>193</v>
      </c>
      <c r="E4" s="30" t="s">
        <v>83</v>
      </c>
      <c r="F4" s="30"/>
      <c r="G4" s="31"/>
      <c r="H4" s="31"/>
      <c r="I4" s="78"/>
    </row>
    <row r="5" ht="30" customHeight="1" spans="1:9">
      <c r="A5" s="28">
        <v>2</v>
      </c>
      <c r="B5" s="65" t="s">
        <v>194</v>
      </c>
      <c r="C5" s="65" t="s">
        <v>195</v>
      </c>
      <c r="D5" s="31" t="s">
        <v>196</v>
      </c>
      <c r="E5" s="31" t="s">
        <v>83</v>
      </c>
      <c r="F5" s="31"/>
      <c r="G5" s="31"/>
      <c r="H5" s="31"/>
      <c r="I5" s="78"/>
    </row>
    <row r="6" ht="30" customHeight="1" spans="1:9">
      <c r="A6" s="28">
        <v>3</v>
      </c>
      <c r="B6" s="64" t="s">
        <v>197</v>
      </c>
      <c r="C6" s="64" t="s">
        <v>198</v>
      </c>
      <c r="D6" s="30" t="s">
        <v>199</v>
      </c>
      <c r="E6" s="30" t="s">
        <v>83</v>
      </c>
      <c r="F6" s="30"/>
      <c r="G6" s="30"/>
      <c r="H6" s="31"/>
      <c r="I6" s="30"/>
    </row>
    <row r="7" ht="30" customHeight="1" spans="1:9">
      <c r="A7" s="28">
        <v>4</v>
      </c>
      <c r="B7" s="64" t="s">
        <v>200</v>
      </c>
      <c r="C7" s="64" t="s">
        <v>201</v>
      </c>
      <c r="D7" s="30" t="s">
        <v>202</v>
      </c>
      <c r="E7" s="30" t="s">
        <v>83</v>
      </c>
      <c r="F7" s="30"/>
      <c r="G7" s="30"/>
      <c r="H7" s="31"/>
      <c r="I7" s="30"/>
    </row>
    <row r="8" ht="30" customHeight="1" spans="1:9">
      <c r="A8" s="28">
        <v>5</v>
      </c>
      <c r="B8" s="64" t="s">
        <v>203</v>
      </c>
      <c r="C8" s="64" t="s">
        <v>204</v>
      </c>
      <c r="D8" s="30" t="s">
        <v>205</v>
      </c>
      <c r="E8" s="30" t="s">
        <v>83</v>
      </c>
      <c r="F8" s="30"/>
      <c r="G8" s="30"/>
      <c r="H8" s="31"/>
      <c r="I8" s="30"/>
    </row>
    <row r="9" ht="30" customHeight="1" spans="1:9">
      <c r="A9" s="28">
        <v>6</v>
      </c>
      <c r="B9" s="64" t="s">
        <v>191</v>
      </c>
      <c r="C9" s="64" t="s">
        <v>206</v>
      </c>
      <c r="D9" s="30" t="s">
        <v>207</v>
      </c>
      <c r="E9" s="30" t="s">
        <v>83</v>
      </c>
      <c r="F9" s="30"/>
      <c r="G9" s="30"/>
      <c r="H9" s="31"/>
      <c r="I9" s="30"/>
    </row>
    <row r="10" ht="30" customHeight="1" spans="1:9">
      <c r="A10" s="28">
        <v>7</v>
      </c>
      <c r="B10" s="64" t="s">
        <v>208</v>
      </c>
      <c r="C10" s="64" t="s">
        <v>209</v>
      </c>
      <c r="D10" s="30" t="s">
        <v>210</v>
      </c>
      <c r="E10" s="30" t="s">
        <v>106</v>
      </c>
      <c r="F10" s="30"/>
      <c r="G10" s="30"/>
      <c r="H10" s="31"/>
      <c r="I10" s="30"/>
    </row>
    <row r="11" ht="30" customHeight="1" spans="1:9">
      <c r="A11" s="28">
        <v>8</v>
      </c>
      <c r="B11" s="64" t="s">
        <v>211</v>
      </c>
      <c r="C11" s="64" t="s">
        <v>209</v>
      </c>
      <c r="D11" s="30" t="s">
        <v>210</v>
      </c>
      <c r="E11" s="30" t="s">
        <v>106</v>
      </c>
      <c r="F11" s="30"/>
      <c r="G11" s="30"/>
      <c r="H11" s="31"/>
      <c r="I11" s="30"/>
    </row>
    <row r="12" ht="30" customHeight="1" spans="1:9">
      <c r="A12" s="28">
        <v>9</v>
      </c>
      <c r="B12" s="64" t="s">
        <v>212</v>
      </c>
      <c r="C12" s="64" t="s">
        <v>213</v>
      </c>
      <c r="D12" s="30" t="s">
        <v>214</v>
      </c>
      <c r="E12" s="30" t="s">
        <v>97</v>
      </c>
      <c r="F12" s="30"/>
      <c r="G12" s="30"/>
      <c r="H12" s="31"/>
      <c r="I12" s="30"/>
    </row>
    <row r="13" ht="30" customHeight="1" spans="1:9">
      <c r="A13" s="28">
        <v>10</v>
      </c>
      <c r="B13" s="64" t="s">
        <v>215</v>
      </c>
      <c r="C13" s="64" t="s">
        <v>216</v>
      </c>
      <c r="D13" s="30" t="s">
        <v>217</v>
      </c>
      <c r="E13" s="30" t="s">
        <v>106</v>
      </c>
      <c r="F13" s="30"/>
      <c r="G13" s="30"/>
      <c r="H13" s="31"/>
      <c r="I13" s="30"/>
    </row>
    <row r="14" ht="30" customHeight="1" spans="1:9">
      <c r="A14" s="28">
        <v>11</v>
      </c>
      <c r="B14" s="64" t="s">
        <v>218</v>
      </c>
      <c r="C14" s="64" t="s">
        <v>219</v>
      </c>
      <c r="D14" s="30">
        <v>2041</v>
      </c>
      <c r="E14" s="30" t="s">
        <v>93</v>
      </c>
      <c r="F14" s="30"/>
      <c r="G14" s="30"/>
      <c r="H14" s="31"/>
      <c r="I14" s="30"/>
    </row>
    <row r="15" ht="30" customHeight="1" spans="1:9">
      <c r="A15" s="28">
        <v>12</v>
      </c>
      <c r="B15" s="64" t="s">
        <v>220</v>
      </c>
      <c r="C15" s="64" t="s">
        <v>219</v>
      </c>
      <c r="D15" s="30">
        <v>2011</v>
      </c>
      <c r="E15" s="30" t="s">
        <v>221</v>
      </c>
      <c r="F15" s="30"/>
      <c r="G15" s="30"/>
      <c r="H15" s="31"/>
      <c r="I15" s="30"/>
    </row>
    <row r="16" ht="30" customHeight="1" spans="1:9">
      <c r="A16" s="28">
        <v>13</v>
      </c>
      <c r="B16" s="64" t="s">
        <v>222</v>
      </c>
      <c r="C16" s="64" t="s">
        <v>223</v>
      </c>
      <c r="D16" s="30" t="s">
        <v>224</v>
      </c>
      <c r="E16" s="30" t="s">
        <v>83</v>
      </c>
      <c r="F16" s="30"/>
      <c r="G16" s="30"/>
      <c r="H16" s="31"/>
      <c r="I16" s="30"/>
    </row>
    <row r="17" ht="30" customHeight="1" spans="1:9">
      <c r="A17" s="28">
        <v>14</v>
      </c>
      <c r="B17" s="64" t="s">
        <v>225</v>
      </c>
      <c r="C17" s="64" t="s">
        <v>226</v>
      </c>
      <c r="D17" s="30" t="s">
        <v>227</v>
      </c>
      <c r="E17" s="30" t="s">
        <v>121</v>
      </c>
      <c r="F17" s="30"/>
      <c r="G17" s="30"/>
      <c r="H17" s="31"/>
      <c r="I17" s="30"/>
    </row>
    <row r="18" ht="30" customHeight="1" spans="1:9">
      <c r="A18" s="28">
        <v>15</v>
      </c>
      <c r="B18" s="64" t="s">
        <v>228</v>
      </c>
      <c r="C18" s="64" t="s">
        <v>226</v>
      </c>
      <c r="D18" s="30" t="s">
        <v>229</v>
      </c>
      <c r="E18" s="30" t="s">
        <v>121</v>
      </c>
      <c r="F18" s="30"/>
      <c r="G18" s="30"/>
      <c r="H18" s="31"/>
      <c r="I18" s="30"/>
    </row>
    <row r="19" ht="30" customHeight="1" spans="1:9">
      <c r="A19" s="28">
        <v>16</v>
      </c>
      <c r="B19" s="64" t="s">
        <v>230</v>
      </c>
      <c r="C19" s="64" t="s">
        <v>231</v>
      </c>
      <c r="D19" s="30" t="s">
        <v>232</v>
      </c>
      <c r="E19" s="30" t="s">
        <v>221</v>
      </c>
      <c r="F19" s="30"/>
      <c r="G19" s="30"/>
      <c r="H19" s="31"/>
      <c r="I19" s="30"/>
    </row>
    <row r="20" ht="30" customHeight="1" spans="1:9">
      <c r="A20" s="28">
        <v>17</v>
      </c>
      <c r="B20" s="64" t="s">
        <v>233</v>
      </c>
      <c r="C20" s="64" t="s">
        <v>195</v>
      </c>
      <c r="D20" s="30" t="s">
        <v>234</v>
      </c>
      <c r="E20" s="30" t="s">
        <v>121</v>
      </c>
      <c r="F20" s="30"/>
      <c r="G20" s="30"/>
      <c r="H20" s="31"/>
      <c r="I20" s="30"/>
    </row>
    <row r="21" ht="30" customHeight="1" spans="1:9">
      <c r="A21" s="28">
        <v>18</v>
      </c>
      <c r="B21" s="64" t="s">
        <v>235</v>
      </c>
      <c r="C21" s="64" t="s">
        <v>236</v>
      </c>
      <c r="D21" s="30" t="s">
        <v>196</v>
      </c>
      <c r="E21" s="30" t="s">
        <v>175</v>
      </c>
      <c r="F21" s="30"/>
      <c r="G21" s="30"/>
      <c r="H21" s="31"/>
      <c r="I21" s="30"/>
    </row>
    <row r="22" ht="30" customHeight="1" spans="1:9">
      <c r="A22" s="28">
        <v>19</v>
      </c>
      <c r="B22" s="64" t="s">
        <v>237</v>
      </c>
      <c r="C22" s="64" t="s">
        <v>195</v>
      </c>
      <c r="D22" s="30" t="s">
        <v>238</v>
      </c>
      <c r="E22" s="30" t="s">
        <v>175</v>
      </c>
      <c r="F22" s="30"/>
      <c r="G22" s="30"/>
      <c r="H22" s="31"/>
      <c r="I22" s="30"/>
    </row>
    <row r="23" ht="30" customHeight="1" spans="1:9">
      <c r="A23" s="28">
        <v>20</v>
      </c>
      <c r="B23" s="64" t="s">
        <v>239</v>
      </c>
      <c r="C23" s="64" t="s">
        <v>231</v>
      </c>
      <c r="D23" s="30" t="s">
        <v>240</v>
      </c>
      <c r="E23" s="30" t="s">
        <v>175</v>
      </c>
      <c r="F23" s="30"/>
      <c r="G23" s="30"/>
      <c r="H23" s="31"/>
      <c r="I23" s="30"/>
    </row>
    <row r="24" ht="30" customHeight="1" spans="1:9">
      <c r="A24" s="28">
        <v>21</v>
      </c>
      <c r="B24" s="64" t="s">
        <v>241</v>
      </c>
      <c r="C24" s="64" t="s">
        <v>219</v>
      </c>
      <c r="D24" s="30" t="s">
        <v>242</v>
      </c>
      <c r="E24" s="30" t="s">
        <v>243</v>
      </c>
      <c r="F24" s="30"/>
      <c r="G24" s="30"/>
      <c r="H24" s="31"/>
      <c r="I24" s="30"/>
    </row>
    <row r="25" ht="30" customHeight="1" spans="1:9">
      <c r="A25" s="28">
        <v>22</v>
      </c>
      <c r="B25" s="64" t="s">
        <v>241</v>
      </c>
      <c r="C25" s="64" t="s">
        <v>219</v>
      </c>
      <c r="D25" s="30" t="s">
        <v>244</v>
      </c>
      <c r="E25" s="30" t="s">
        <v>243</v>
      </c>
      <c r="F25" s="30"/>
      <c r="G25" s="30"/>
      <c r="H25" s="31"/>
      <c r="I25" s="30"/>
    </row>
    <row r="26" ht="30" customHeight="1" spans="1:9">
      <c r="A26" s="28">
        <v>23</v>
      </c>
      <c r="B26" s="64" t="s">
        <v>245</v>
      </c>
      <c r="C26" s="64" t="s">
        <v>219</v>
      </c>
      <c r="D26" s="30" t="s">
        <v>246</v>
      </c>
      <c r="E26" s="30" t="s">
        <v>243</v>
      </c>
      <c r="F26" s="30"/>
      <c r="G26" s="30"/>
      <c r="H26" s="31"/>
      <c r="I26" s="30"/>
    </row>
    <row r="27" ht="30" customHeight="1" spans="1:9">
      <c r="A27" s="28">
        <v>24</v>
      </c>
      <c r="B27" s="64" t="s">
        <v>247</v>
      </c>
      <c r="C27" s="64" t="s">
        <v>248</v>
      </c>
      <c r="D27" s="30">
        <v>5581</v>
      </c>
      <c r="E27" s="30" t="s">
        <v>243</v>
      </c>
      <c r="F27" s="30"/>
      <c r="G27" s="30"/>
      <c r="H27" s="31"/>
      <c r="I27" s="30"/>
    </row>
    <row r="28" ht="30" customHeight="1" spans="1:9">
      <c r="A28" s="28">
        <v>25</v>
      </c>
      <c r="B28" s="64" t="s">
        <v>249</v>
      </c>
      <c r="C28" s="64" t="s">
        <v>250</v>
      </c>
      <c r="D28" s="30" t="s">
        <v>251</v>
      </c>
      <c r="E28" s="30" t="s">
        <v>111</v>
      </c>
      <c r="F28" s="30"/>
      <c r="G28" s="30"/>
      <c r="H28" s="31"/>
      <c r="I28" s="30"/>
    </row>
    <row r="29" ht="30" customHeight="1" spans="1:9">
      <c r="A29" s="28">
        <v>26</v>
      </c>
      <c r="B29" s="64" t="s">
        <v>252</v>
      </c>
      <c r="C29" s="64" t="s">
        <v>253</v>
      </c>
      <c r="D29" s="30" t="s">
        <v>254</v>
      </c>
      <c r="E29" s="30" t="s">
        <v>83</v>
      </c>
      <c r="F29" s="30"/>
      <c r="G29" s="30"/>
      <c r="H29" s="31"/>
      <c r="I29" s="30"/>
    </row>
    <row r="30" ht="30" customHeight="1" spans="1:9">
      <c r="A30" s="28">
        <v>27</v>
      </c>
      <c r="B30" s="64" t="s">
        <v>255</v>
      </c>
      <c r="C30" s="64" t="s">
        <v>256</v>
      </c>
      <c r="D30" s="30" t="s">
        <v>257</v>
      </c>
      <c r="E30" s="30" t="s">
        <v>83</v>
      </c>
      <c r="F30" s="30"/>
      <c r="G30" s="30"/>
      <c r="H30" s="31"/>
      <c r="I30" s="30"/>
    </row>
    <row r="31" ht="30" customHeight="1" spans="1:9">
      <c r="A31" s="28">
        <v>28</v>
      </c>
      <c r="B31" s="64" t="s">
        <v>258</v>
      </c>
      <c r="C31" s="64" t="s">
        <v>259</v>
      </c>
      <c r="D31" s="30" t="s">
        <v>260</v>
      </c>
      <c r="E31" s="30" t="s">
        <v>111</v>
      </c>
      <c r="F31" s="30"/>
      <c r="G31" s="30"/>
      <c r="H31" s="31"/>
      <c r="I31" s="30"/>
    </row>
    <row r="32" ht="30" customHeight="1" spans="1:9">
      <c r="A32" s="28">
        <v>29</v>
      </c>
      <c r="B32" s="64" t="s">
        <v>261</v>
      </c>
      <c r="C32" s="64" t="s">
        <v>262</v>
      </c>
      <c r="D32" s="30" t="s">
        <v>158</v>
      </c>
      <c r="E32" s="30" t="s">
        <v>83</v>
      </c>
      <c r="F32" s="30"/>
      <c r="G32" s="30"/>
      <c r="H32" s="31"/>
      <c r="I32" s="30"/>
    </row>
    <row r="33" ht="30" customHeight="1" spans="1:9">
      <c r="A33" s="28">
        <v>30</v>
      </c>
      <c r="B33" s="64" t="s">
        <v>263</v>
      </c>
      <c r="C33" s="64" t="s">
        <v>264</v>
      </c>
      <c r="D33" s="30" t="s">
        <v>265</v>
      </c>
      <c r="E33" s="30" t="s">
        <v>83</v>
      </c>
      <c r="F33" s="30"/>
      <c r="G33" s="30"/>
      <c r="H33" s="31"/>
      <c r="I33" s="30"/>
    </row>
    <row r="34" ht="30" customHeight="1" spans="1:9">
      <c r="A34" s="28">
        <v>31</v>
      </c>
      <c r="B34" s="64" t="s">
        <v>266</v>
      </c>
      <c r="C34" s="64" t="s">
        <v>264</v>
      </c>
      <c r="D34" s="30" t="s">
        <v>267</v>
      </c>
      <c r="E34" s="30" t="s">
        <v>83</v>
      </c>
      <c r="F34" s="30"/>
      <c r="G34" s="30"/>
      <c r="H34" s="31"/>
      <c r="I34" s="30"/>
    </row>
    <row r="35" ht="30" customHeight="1" spans="1:9">
      <c r="A35" s="28">
        <v>32</v>
      </c>
      <c r="B35" s="64" t="s">
        <v>268</v>
      </c>
      <c r="C35" s="64" t="s">
        <v>269</v>
      </c>
      <c r="D35" s="30" t="s">
        <v>270</v>
      </c>
      <c r="E35" s="30" t="s">
        <v>83</v>
      </c>
      <c r="F35" s="30"/>
      <c r="G35" s="30"/>
      <c r="H35" s="31"/>
      <c r="I35" s="30"/>
    </row>
    <row r="36" ht="30" customHeight="1" spans="1:9">
      <c r="A36" s="28">
        <v>33</v>
      </c>
      <c r="B36" s="64" t="s">
        <v>271</v>
      </c>
      <c r="C36" s="64" t="s">
        <v>272</v>
      </c>
      <c r="D36" s="30" t="s">
        <v>273</v>
      </c>
      <c r="E36" s="30" t="s">
        <v>243</v>
      </c>
      <c r="F36" s="30"/>
      <c r="G36" s="30"/>
      <c r="H36" s="31"/>
      <c r="I36" s="30"/>
    </row>
    <row r="37" ht="30" customHeight="1" spans="1:9">
      <c r="A37" s="28">
        <v>34</v>
      </c>
      <c r="B37" s="64" t="s">
        <v>274</v>
      </c>
      <c r="C37" s="64" t="s">
        <v>275</v>
      </c>
      <c r="D37" s="30" t="s">
        <v>276</v>
      </c>
      <c r="E37" s="30" t="s">
        <v>111</v>
      </c>
      <c r="F37" s="30"/>
      <c r="G37" s="30"/>
      <c r="H37" s="31"/>
      <c r="I37" s="30"/>
    </row>
    <row r="38" ht="30" customHeight="1" spans="1:9">
      <c r="A38" s="28">
        <v>35</v>
      </c>
      <c r="B38" s="64" t="s">
        <v>277</v>
      </c>
      <c r="C38" s="64" t="s">
        <v>253</v>
      </c>
      <c r="D38" s="30" t="s">
        <v>278</v>
      </c>
      <c r="E38" s="30" t="s">
        <v>175</v>
      </c>
      <c r="F38" s="30"/>
      <c r="G38" s="30"/>
      <c r="H38" s="31"/>
      <c r="I38" s="30"/>
    </row>
    <row r="39" ht="30" customHeight="1" spans="1:9">
      <c r="A39" s="28">
        <v>36</v>
      </c>
      <c r="B39" s="64" t="s">
        <v>279</v>
      </c>
      <c r="C39" s="64" t="s">
        <v>280</v>
      </c>
      <c r="D39" s="30" t="s">
        <v>281</v>
      </c>
      <c r="E39" s="30" t="s">
        <v>111</v>
      </c>
      <c r="F39" s="30"/>
      <c r="G39" s="30"/>
      <c r="H39" s="31"/>
      <c r="I39" s="30"/>
    </row>
    <row r="40" ht="30" customHeight="1" spans="1:9">
      <c r="A40" s="28">
        <v>37</v>
      </c>
      <c r="B40" s="64" t="s">
        <v>282</v>
      </c>
      <c r="C40" s="64" t="s">
        <v>231</v>
      </c>
      <c r="D40" s="30" t="s">
        <v>283</v>
      </c>
      <c r="E40" s="30" t="s">
        <v>284</v>
      </c>
      <c r="F40" s="30"/>
      <c r="G40" s="30"/>
      <c r="H40" s="31"/>
      <c r="I40" s="30"/>
    </row>
    <row r="41" ht="30" customHeight="1" spans="1:9">
      <c r="A41" s="28">
        <v>38</v>
      </c>
      <c r="B41" s="64" t="s">
        <v>285</v>
      </c>
      <c r="C41" s="64" t="s">
        <v>286</v>
      </c>
      <c r="D41" s="30" t="s">
        <v>287</v>
      </c>
      <c r="E41" s="30" t="s">
        <v>175</v>
      </c>
      <c r="F41" s="30"/>
      <c r="G41" s="30"/>
      <c r="H41" s="31"/>
      <c r="I41" s="30"/>
    </row>
    <row r="42" ht="30" customHeight="1" spans="1:9">
      <c r="A42" s="28">
        <v>39</v>
      </c>
      <c r="B42" s="64" t="s">
        <v>288</v>
      </c>
      <c r="C42" s="64" t="s">
        <v>286</v>
      </c>
      <c r="D42" s="30" t="s">
        <v>289</v>
      </c>
      <c r="E42" s="30" t="s">
        <v>90</v>
      </c>
      <c r="F42" s="30"/>
      <c r="G42" s="30"/>
      <c r="H42" s="31"/>
      <c r="I42" s="30"/>
    </row>
    <row r="43" ht="30" customHeight="1" spans="1:9">
      <c r="A43" s="28">
        <v>40</v>
      </c>
      <c r="B43" s="64" t="s">
        <v>290</v>
      </c>
      <c r="C43" s="64" t="s">
        <v>291</v>
      </c>
      <c r="D43" s="30" t="s">
        <v>292</v>
      </c>
      <c r="E43" s="30" t="s">
        <v>293</v>
      </c>
      <c r="F43" s="30"/>
      <c r="G43" s="30"/>
      <c r="H43" s="31"/>
      <c r="I43" s="30"/>
    </row>
    <row r="44" ht="30" customHeight="1" spans="1:9">
      <c r="A44" s="28">
        <v>41</v>
      </c>
      <c r="B44" s="64" t="s">
        <v>294</v>
      </c>
      <c r="C44" s="64" t="s">
        <v>295</v>
      </c>
      <c r="D44" s="30" t="s">
        <v>296</v>
      </c>
      <c r="E44" s="30" t="s">
        <v>93</v>
      </c>
      <c r="F44" s="30"/>
      <c r="G44" s="30"/>
      <c r="H44" s="31"/>
      <c r="I44" s="30"/>
    </row>
    <row r="45" ht="30" customHeight="1" spans="1:9">
      <c r="A45" s="28">
        <v>42</v>
      </c>
      <c r="B45" s="64" t="s">
        <v>297</v>
      </c>
      <c r="C45" s="64" t="s">
        <v>298</v>
      </c>
      <c r="D45" s="30" t="s">
        <v>299</v>
      </c>
      <c r="E45" s="30" t="s">
        <v>300</v>
      </c>
      <c r="F45" s="30"/>
      <c r="G45" s="30"/>
      <c r="H45" s="31"/>
      <c r="I45" s="30"/>
    </row>
    <row r="46" ht="30" customHeight="1" spans="1:9">
      <c r="A46" s="28">
        <v>43</v>
      </c>
      <c r="B46" s="64" t="s">
        <v>301</v>
      </c>
      <c r="C46" s="64" t="s">
        <v>302</v>
      </c>
      <c r="D46" s="30">
        <v>55</v>
      </c>
      <c r="E46" s="30" t="s">
        <v>83</v>
      </c>
      <c r="F46" s="30"/>
      <c r="G46" s="30"/>
      <c r="H46" s="31"/>
      <c r="I46" s="30"/>
    </row>
    <row r="47" ht="30" customHeight="1" spans="1:9">
      <c r="A47" s="28">
        <v>44</v>
      </c>
      <c r="B47" s="64" t="s">
        <v>303</v>
      </c>
      <c r="C47" s="64" t="s">
        <v>213</v>
      </c>
      <c r="D47" s="30" t="s">
        <v>304</v>
      </c>
      <c r="E47" s="30" t="s">
        <v>97</v>
      </c>
      <c r="F47" s="30"/>
      <c r="G47" s="30"/>
      <c r="H47" s="31"/>
      <c r="I47" s="30"/>
    </row>
    <row r="48" ht="30" customHeight="1" spans="1:9">
      <c r="A48" s="28">
        <v>45</v>
      </c>
      <c r="B48" s="66" t="s">
        <v>305</v>
      </c>
      <c r="C48" s="64">
        <v>304</v>
      </c>
      <c r="D48" s="30" t="s">
        <v>306</v>
      </c>
      <c r="E48" s="30" t="s">
        <v>83</v>
      </c>
      <c r="F48" s="30"/>
      <c r="G48" s="30"/>
      <c r="H48" s="31"/>
      <c r="I48" s="30"/>
    </row>
    <row r="49" ht="30" customHeight="1" spans="1:9">
      <c r="A49" s="28">
        <v>46</v>
      </c>
      <c r="B49" s="67"/>
      <c r="C49" s="64">
        <v>304</v>
      </c>
      <c r="D49" s="30" t="s">
        <v>306</v>
      </c>
      <c r="E49" s="30" t="s">
        <v>83</v>
      </c>
      <c r="F49" s="30"/>
      <c r="G49" s="30"/>
      <c r="H49" s="31"/>
      <c r="I49" s="30"/>
    </row>
    <row r="50" ht="30" customHeight="1" spans="1:9">
      <c r="A50" s="28">
        <v>47</v>
      </c>
      <c r="B50" s="64" t="s">
        <v>307</v>
      </c>
      <c r="C50" s="64" t="s">
        <v>308</v>
      </c>
      <c r="D50" s="30" t="s">
        <v>309</v>
      </c>
      <c r="E50" s="30" t="s">
        <v>83</v>
      </c>
      <c r="F50" s="30"/>
      <c r="G50" s="30"/>
      <c r="H50" s="31"/>
      <c r="I50" s="30"/>
    </row>
    <row r="51" ht="30" customHeight="1" spans="1:9">
      <c r="A51" s="28">
        <v>48</v>
      </c>
      <c r="B51" s="64" t="s">
        <v>310</v>
      </c>
      <c r="C51" s="64" t="s">
        <v>311</v>
      </c>
      <c r="D51" s="30" t="s">
        <v>312</v>
      </c>
      <c r="E51" s="30" t="s">
        <v>93</v>
      </c>
      <c r="F51" s="30"/>
      <c r="G51" s="30"/>
      <c r="H51" s="31"/>
      <c r="I51" s="30"/>
    </row>
    <row r="52" ht="30" customHeight="1" spans="1:9">
      <c r="A52" s="28">
        <v>49</v>
      </c>
      <c r="B52" s="64" t="s">
        <v>294</v>
      </c>
      <c r="C52" s="64" t="s">
        <v>311</v>
      </c>
      <c r="D52" s="30" t="s">
        <v>313</v>
      </c>
      <c r="E52" s="30" t="s">
        <v>93</v>
      </c>
      <c r="F52" s="30"/>
      <c r="G52" s="30"/>
      <c r="H52" s="31"/>
      <c r="I52" s="30"/>
    </row>
    <row r="53" ht="30" customHeight="1" spans="1:9">
      <c r="A53" s="28">
        <v>50</v>
      </c>
      <c r="B53" s="64" t="s">
        <v>314</v>
      </c>
      <c r="C53" s="64" t="s">
        <v>315</v>
      </c>
      <c r="D53" s="30" t="s">
        <v>316</v>
      </c>
      <c r="E53" s="30" t="s">
        <v>159</v>
      </c>
      <c r="F53" s="30"/>
      <c r="G53" s="30"/>
      <c r="H53" s="31"/>
      <c r="I53" s="30"/>
    </row>
    <row r="54" ht="30" customHeight="1" spans="1:9">
      <c r="A54" s="28">
        <v>51</v>
      </c>
      <c r="B54" s="64" t="s">
        <v>317</v>
      </c>
      <c r="C54" s="64" t="s">
        <v>318</v>
      </c>
      <c r="D54" s="30" t="s">
        <v>319</v>
      </c>
      <c r="E54" s="30" t="s">
        <v>221</v>
      </c>
      <c r="F54" s="30"/>
      <c r="G54" s="30"/>
      <c r="H54" s="31"/>
      <c r="I54" s="30"/>
    </row>
    <row r="55" ht="30" customHeight="1" spans="1:9">
      <c r="A55" s="28">
        <v>52</v>
      </c>
      <c r="B55" s="64" t="s">
        <v>320</v>
      </c>
      <c r="C55" s="64" t="s">
        <v>321</v>
      </c>
      <c r="D55" s="30" t="s">
        <v>322</v>
      </c>
      <c r="E55" s="30" t="s">
        <v>83</v>
      </c>
      <c r="F55" s="30"/>
      <c r="G55" s="30"/>
      <c r="H55" s="31"/>
      <c r="I55" s="30"/>
    </row>
    <row r="56" ht="30" customHeight="1" spans="1:9">
      <c r="A56" s="28">
        <v>53</v>
      </c>
      <c r="B56" s="64" t="s">
        <v>323</v>
      </c>
      <c r="C56" s="64" t="s">
        <v>324</v>
      </c>
      <c r="D56" s="30">
        <v>8787</v>
      </c>
      <c r="E56" s="30" t="s">
        <v>83</v>
      </c>
      <c r="F56" s="30"/>
      <c r="G56" s="30"/>
      <c r="H56" s="31"/>
      <c r="I56" s="30"/>
    </row>
    <row r="57" ht="30" customHeight="1" spans="1:9">
      <c r="A57" s="28">
        <v>54</v>
      </c>
      <c r="B57" s="21" t="s">
        <v>325</v>
      </c>
      <c r="C57" s="64"/>
      <c r="D57" s="30"/>
      <c r="E57" s="35" t="s">
        <v>175</v>
      </c>
      <c r="F57" s="30"/>
      <c r="G57" s="30"/>
      <c r="H57" s="31"/>
      <c r="I57" s="30"/>
    </row>
    <row r="58" ht="30" customHeight="1" spans="1:9">
      <c r="A58" s="28">
        <v>55</v>
      </c>
      <c r="B58" s="21" t="s">
        <v>326</v>
      </c>
      <c r="C58" s="64"/>
      <c r="D58" s="30"/>
      <c r="E58" s="35" t="s">
        <v>83</v>
      </c>
      <c r="F58" s="30"/>
      <c r="G58" s="30"/>
      <c r="H58" s="31"/>
      <c r="I58" s="30"/>
    </row>
    <row r="59" ht="30" customHeight="1" spans="1:9">
      <c r="A59" s="28">
        <v>56</v>
      </c>
      <c r="B59" s="21" t="s">
        <v>261</v>
      </c>
      <c r="C59" s="64"/>
      <c r="D59" s="30" t="s">
        <v>327</v>
      </c>
      <c r="E59" s="35" t="s">
        <v>83</v>
      </c>
      <c r="F59" s="30"/>
      <c r="G59" s="30"/>
      <c r="H59" s="31"/>
      <c r="I59" s="30"/>
    </row>
    <row r="60" ht="30" customHeight="1" spans="1:9">
      <c r="A60" s="26" t="s">
        <v>328</v>
      </c>
      <c r="B60" s="28"/>
      <c r="C60" s="28"/>
      <c r="D60" s="26"/>
      <c r="E60" s="26"/>
      <c r="F60" s="68"/>
      <c r="G60" s="69"/>
      <c r="H60" s="70"/>
      <c r="I60" s="60"/>
    </row>
    <row r="61" ht="30" customHeight="1" spans="1:9">
      <c r="A61" s="71" t="s">
        <v>71</v>
      </c>
      <c r="B61" s="72"/>
      <c r="C61" s="72"/>
      <c r="D61" s="72"/>
      <c r="E61" s="72"/>
      <c r="F61" s="72"/>
      <c r="G61" s="73"/>
      <c r="H61" s="74">
        <f>H60*12</f>
        <v>0</v>
      </c>
      <c r="I61" s="28"/>
    </row>
    <row r="62" ht="30" customHeight="1" spans="1:9">
      <c r="A62" s="7" t="s">
        <v>189</v>
      </c>
      <c r="B62" s="7"/>
      <c r="C62" s="7"/>
      <c r="D62" s="7"/>
      <c r="E62" s="7"/>
      <c r="F62" s="7"/>
      <c r="G62" s="7"/>
      <c r="H62" s="75">
        <f>H61*2</f>
        <v>0</v>
      </c>
      <c r="I62" s="19"/>
    </row>
  </sheetData>
  <mergeCells count="14">
    <mergeCell ref="A1:I1"/>
    <mergeCell ref="A60:E60"/>
    <mergeCell ref="A61:G61"/>
    <mergeCell ref="A62:G62"/>
    <mergeCell ref="A2:A3"/>
    <mergeCell ref="B2:B3"/>
    <mergeCell ref="B48:B49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F4" sqref="F4:H11"/>
    </sheetView>
  </sheetViews>
  <sheetFormatPr defaultColWidth="9" defaultRowHeight="14.25"/>
  <cols>
    <col min="1" max="1" width="7.25" customWidth="1"/>
    <col min="2" max="2" width="17.125" customWidth="1"/>
    <col min="3" max="3" width="11.25" customWidth="1"/>
    <col min="4" max="4" width="13.75" customWidth="1"/>
    <col min="5" max="5" width="9.75" customWidth="1"/>
    <col min="6" max="6" width="10.375" customWidth="1"/>
    <col min="7" max="7" width="10.5" customWidth="1"/>
    <col min="8" max="8" width="11.75" customWidth="1"/>
    <col min="9" max="9" width="13" customWidth="1"/>
  </cols>
  <sheetData>
    <row r="1" ht="39" customHeight="1" spans="1:9">
      <c r="A1" s="25" t="s">
        <v>329</v>
      </c>
      <c r="B1" s="25"/>
      <c r="C1" s="25"/>
      <c r="D1" s="25"/>
      <c r="E1" s="25"/>
      <c r="F1" s="25"/>
      <c r="G1" s="25"/>
      <c r="H1" s="25"/>
      <c r="I1" s="25"/>
    </row>
    <row r="2" ht="20.1" customHeight="1" spans="1:9">
      <c r="A2" s="26" t="s">
        <v>6</v>
      </c>
      <c r="B2" s="26" t="s">
        <v>73</v>
      </c>
      <c r="C2" s="26" t="s">
        <v>74</v>
      </c>
      <c r="D2" s="26" t="s">
        <v>75</v>
      </c>
      <c r="E2" s="26" t="s">
        <v>76</v>
      </c>
      <c r="F2" s="26" t="s">
        <v>77</v>
      </c>
      <c r="G2" s="27" t="s">
        <v>330</v>
      </c>
      <c r="H2" s="27" t="s">
        <v>331</v>
      </c>
      <c r="I2" s="28" t="s">
        <v>10</v>
      </c>
    </row>
    <row r="3" ht="20.1" customHeight="1" spans="1:9">
      <c r="A3" s="26"/>
      <c r="B3" s="26"/>
      <c r="C3" s="26"/>
      <c r="D3" s="26"/>
      <c r="E3" s="26"/>
      <c r="F3" s="26"/>
      <c r="G3" s="27"/>
      <c r="H3" s="27"/>
      <c r="I3" s="28"/>
    </row>
    <row r="4" ht="30" customHeight="1" spans="1:9">
      <c r="A4" s="9">
        <v>1</v>
      </c>
      <c r="B4" s="35" t="s">
        <v>332</v>
      </c>
      <c r="C4" s="35" t="s">
        <v>333</v>
      </c>
      <c r="D4" s="35" t="s">
        <v>334</v>
      </c>
      <c r="E4" s="35" t="s">
        <v>83</v>
      </c>
      <c r="F4" s="35"/>
      <c r="G4" s="54"/>
      <c r="H4" s="55"/>
      <c r="I4" s="59"/>
    </row>
    <row r="5" ht="30" customHeight="1" spans="1:9">
      <c r="A5" s="9">
        <v>2</v>
      </c>
      <c r="B5" s="35" t="s">
        <v>335</v>
      </c>
      <c r="C5" s="35" t="s">
        <v>336</v>
      </c>
      <c r="D5" s="35" t="s">
        <v>337</v>
      </c>
      <c r="E5" s="35" t="s">
        <v>83</v>
      </c>
      <c r="F5" s="35"/>
      <c r="G5" s="54"/>
      <c r="H5" s="55"/>
      <c r="I5" s="59"/>
    </row>
    <row r="6" ht="30" customHeight="1" spans="1:9">
      <c r="A6" s="9">
        <v>3</v>
      </c>
      <c r="B6" s="35" t="s">
        <v>338</v>
      </c>
      <c r="C6" s="35" t="s">
        <v>336</v>
      </c>
      <c r="D6" s="35" t="s">
        <v>339</v>
      </c>
      <c r="E6" s="35" t="s">
        <v>83</v>
      </c>
      <c r="F6" s="35"/>
      <c r="G6" s="54"/>
      <c r="H6" s="55"/>
      <c r="I6" s="59"/>
    </row>
    <row r="7" ht="30" customHeight="1" spans="1:9">
      <c r="A7" s="9">
        <v>4</v>
      </c>
      <c r="B7" s="35" t="s">
        <v>340</v>
      </c>
      <c r="C7" s="35" t="s">
        <v>341</v>
      </c>
      <c r="D7" s="35" t="s">
        <v>342</v>
      </c>
      <c r="E7" s="35" t="s">
        <v>83</v>
      </c>
      <c r="F7" s="35"/>
      <c r="G7" s="54"/>
      <c r="H7" s="55"/>
      <c r="I7" s="59"/>
    </row>
    <row r="8" ht="30" customHeight="1" spans="1:9">
      <c r="A8" s="9">
        <v>5</v>
      </c>
      <c r="B8" s="54" t="s">
        <v>343</v>
      </c>
      <c r="C8" s="54" t="s">
        <v>344</v>
      </c>
      <c r="D8" s="54" t="s">
        <v>345</v>
      </c>
      <c r="E8" s="54" t="s">
        <v>83</v>
      </c>
      <c r="F8" s="54"/>
      <c r="G8" s="54"/>
      <c r="H8" s="55"/>
      <c r="I8" s="59"/>
    </row>
    <row r="9" ht="30" customHeight="1" spans="1:9">
      <c r="A9" s="9">
        <v>6</v>
      </c>
      <c r="B9" s="56" t="s">
        <v>346</v>
      </c>
      <c r="C9" s="56" t="s">
        <v>347</v>
      </c>
      <c r="D9" s="56" t="s">
        <v>348</v>
      </c>
      <c r="E9" s="54" t="s">
        <v>83</v>
      </c>
      <c r="F9" s="54"/>
      <c r="G9" s="54"/>
      <c r="H9" s="55"/>
      <c r="I9" s="59"/>
    </row>
    <row r="10" ht="30" customHeight="1" spans="1:9">
      <c r="A10" s="9">
        <v>7</v>
      </c>
      <c r="B10" s="56" t="s">
        <v>349</v>
      </c>
      <c r="C10" s="56" t="s">
        <v>347</v>
      </c>
      <c r="D10" s="56" t="s">
        <v>350</v>
      </c>
      <c r="E10" s="54" t="s">
        <v>83</v>
      </c>
      <c r="F10" s="54"/>
      <c r="G10" s="54"/>
      <c r="H10" s="55"/>
      <c r="I10" s="59"/>
    </row>
    <row r="11" ht="30" customHeight="1" spans="1:9">
      <c r="A11" s="9">
        <v>8</v>
      </c>
      <c r="B11" s="56" t="s">
        <v>351</v>
      </c>
      <c r="C11" s="56" t="s">
        <v>347</v>
      </c>
      <c r="D11" s="54"/>
      <c r="E11" s="54" t="s">
        <v>83</v>
      </c>
      <c r="F11" s="54"/>
      <c r="G11" s="54"/>
      <c r="H11" s="55"/>
      <c r="I11" s="59"/>
    </row>
    <row r="12" ht="30" customHeight="1" spans="1:9">
      <c r="A12" s="8" t="s">
        <v>352</v>
      </c>
      <c r="B12" s="8"/>
      <c r="C12" s="8"/>
      <c r="D12" s="8"/>
      <c r="E12" s="8"/>
      <c r="F12" s="8"/>
      <c r="G12" s="8"/>
      <c r="H12" s="57">
        <f>SUM(H4:H11)</f>
        <v>0</v>
      </c>
      <c r="I12" s="60"/>
    </row>
    <row r="13" ht="30" customHeight="1" spans="1:9">
      <c r="A13" s="22" t="s">
        <v>353</v>
      </c>
      <c r="B13" s="22"/>
      <c r="C13" s="22"/>
      <c r="D13" s="22"/>
      <c r="E13" s="22"/>
      <c r="F13" s="22"/>
      <c r="G13" s="22"/>
      <c r="H13" s="58">
        <f>H12*2</f>
        <v>0</v>
      </c>
      <c r="I13" s="61"/>
    </row>
  </sheetData>
  <mergeCells count="12">
    <mergeCell ref="A1:I1"/>
    <mergeCell ref="A12:G12"/>
    <mergeCell ref="A13:G1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3" sqref="E3:E10"/>
    </sheetView>
  </sheetViews>
  <sheetFormatPr defaultColWidth="9" defaultRowHeight="14.25" outlineLevelCol="5"/>
  <cols>
    <col min="1" max="1" width="12.625" customWidth="1"/>
    <col min="2" max="2" width="14.5" customWidth="1"/>
    <col min="3" max="3" width="2" customWidth="1"/>
    <col min="4" max="4" width="6" customWidth="1"/>
    <col min="5" max="5" width="24" customWidth="1"/>
    <col min="6" max="6" width="48.625" customWidth="1"/>
  </cols>
  <sheetData>
    <row r="1" ht="41.25" customHeight="1" spans="1:6">
      <c r="A1" s="33" t="s">
        <v>354</v>
      </c>
      <c r="B1" s="34"/>
      <c r="C1" s="34"/>
      <c r="D1" s="34"/>
      <c r="E1" s="34"/>
      <c r="F1" s="34"/>
    </row>
    <row r="2" ht="33.75" customHeight="1" spans="1:6">
      <c r="A2" s="35" t="s">
        <v>6</v>
      </c>
      <c r="B2" s="36" t="s">
        <v>1</v>
      </c>
      <c r="C2" s="37"/>
      <c r="D2" s="38"/>
      <c r="E2" s="35" t="s">
        <v>355</v>
      </c>
      <c r="F2" s="35" t="s">
        <v>10</v>
      </c>
    </row>
    <row r="3" ht="63" customHeight="1" spans="1:6">
      <c r="A3" s="39">
        <v>1</v>
      </c>
      <c r="B3" s="40" t="s">
        <v>356</v>
      </c>
      <c r="C3" s="40"/>
      <c r="D3" s="40"/>
      <c r="E3" s="41"/>
      <c r="F3" s="42" t="s">
        <v>357</v>
      </c>
    </row>
    <row r="4" ht="57" customHeight="1" spans="1:6">
      <c r="A4" s="39">
        <v>2</v>
      </c>
      <c r="B4" s="40" t="s">
        <v>358</v>
      </c>
      <c r="C4" s="40"/>
      <c r="D4" s="40"/>
      <c r="E4" s="41"/>
      <c r="F4" s="42" t="s">
        <v>359</v>
      </c>
    </row>
    <row r="5" ht="53.25" customHeight="1" spans="1:6">
      <c r="A5" s="39">
        <v>3</v>
      </c>
      <c r="B5" s="40" t="s">
        <v>360</v>
      </c>
      <c r="C5" s="40"/>
      <c r="D5" s="40"/>
      <c r="E5" s="43"/>
      <c r="F5" s="42" t="s">
        <v>361</v>
      </c>
    </row>
    <row r="6" ht="54.75" customHeight="1" spans="1:6">
      <c r="A6" s="39">
        <v>4</v>
      </c>
      <c r="B6" s="40" t="s">
        <v>362</v>
      </c>
      <c r="C6" s="40"/>
      <c r="D6" s="40"/>
      <c r="E6" s="43"/>
      <c r="F6" s="42" t="s">
        <v>363</v>
      </c>
    </row>
    <row r="7" ht="58.5" customHeight="1" spans="1:6">
      <c r="A7" s="39">
        <v>5</v>
      </c>
      <c r="B7" s="40" t="s">
        <v>364</v>
      </c>
      <c r="C7" s="40"/>
      <c r="D7" s="40"/>
      <c r="E7" s="41"/>
      <c r="F7" s="42" t="s">
        <v>365</v>
      </c>
    </row>
    <row r="8" ht="43.5" customHeight="1" spans="1:6">
      <c r="A8" s="39">
        <v>6</v>
      </c>
      <c r="B8" s="40" t="s">
        <v>366</v>
      </c>
      <c r="C8" s="40"/>
      <c r="D8" s="40"/>
      <c r="E8" s="41"/>
      <c r="F8" s="42" t="s">
        <v>367</v>
      </c>
    </row>
    <row r="9" ht="33.75" customHeight="1" spans="1:6">
      <c r="A9" s="44" t="s">
        <v>368</v>
      </c>
      <c r="B9" s="45"/>
      <c r="C9" s="45"/>
      <c r="D9" s="46"/>
      <c r="E9" s="47"/>
      <c r="F9" s="48"/>
    </row>
    <row r="10" ht="38.25" customHeight="1" spans="1:6">
      <c r="A10" s="49" t="s">
        <v>369</v>
      </c>
      <c r="B10" s="50"/>
      <c r="C10" s="50"/>
      <c r="D10" s="51"/>
      <c r="E10" s="52"/>
      <c r="F10" s="53"/>
    </row>
  </sheetData>
  <mergeCells count="10">
    <mergeCell ref="A1:F1"/>
    <mergeCell ref="B2:D2"/>
    <mergeCell ref="B3:D3"/>
    <mergeCell ref="B4:D4"/>
    <mergeCell ref="B5:D5"/>
    <mergeCell ref="B6:D6"/>
    <mergeCell ref="B7:D7"/>
    <mergeCell ref="B8:D8"/>
    <mergeCell ref="A9:D9"/>
    <mergeCell ref="A10:D10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H30" sqref="H30"/>
    </sheetView>
  </sheetViews>
  <sheetFormatPr defaultColWidth="9" defaultRowHeight="14.25" outlineLevelCol="7"/>
  <cols>
    <col min="1" max="1" width="10" customWidth="1"/>
    <col min="2" max="2" width="18" customWidth="1"/>
    <col min="3" max="3" width="11" customWidth="1"/>
    <col min="4" max="4" width="12" customWidth="1"/>
    <col min="5" max="5" width="11.375" customWidth="1"/>
    <col min="6" max="6" width="12.375" customWidth="1"/>
    <col min="7" max="7" width="14.375" customWidth="1"/>
    <col min="8" max="8" width="14.875" customWidth="1"/>
  </cols>
  <sheetData>
    <row r="1" ht="37.5" customHeight="1" spans="1:8">
      <c r="A1" s="25" t="s">
        <v>370</v>
      </c>
      <c r="B1" s="25"/>
      <c r="C1" s="25"/>
      <c r="D1" s="25"/>
      <c r="E1" s="25"/>
      <c r="F1" s="25"/>
      <c r="G1" s="25"/>
      <c r="H1" s="25"/>
    </row>
    <row r="2" spans="1:8">
      <c r="A2" s="26" t="s">
        <v>6</v>
      </c>
      <c r="B2" s="26" t="s">
        <v>73</v>
      </c>
      <c r="C2" s="26" t="s">
        <v>74</v>
      </c>
      <c r="D2" s="26" t="s">
        <v>75</v>
      </c>
      <c r="E2" s="26" t="s">
        <v>76</v>
      </c>
      <c r="F2" s="26" t="s">
        <v>77</v>
      </c>
      <c r="G2" s="27" t="s">
        <v>330</v>
      </c>
      <c r="H2" s="27" t="s">
        <v>331</v>
      </c>
    </row>
    <row r="3" spans="1:8">
      <c r="A3" s="26"/>
      <c r="B3" s="26"/>
      <c r="C3" s="26"/>
      <c r="D3" s="26"/>
      <c r="E3" s="26"/>
      <c r="F3" s="26"/>
      <c r="G3" s="27"/>
      <c r="H3" s="27"/>
    </row>
    <row r="4" ht="30" customHeight="1" spans="1:8">
      <c r="A4" s="28">
        <v>1</v>
      </c>
      <c r="B4" s="6" t="s">
        <v>371</v>
      </c>
      <c r="C4" s="6" t="s">
        <v>219</v>
      </c>
      <c r="D4" s="6">
        <v>5538</v>
      </c>
      <c r="E4" s="6" t="s">
        <v>83</v>
      </c>
      <c r="F4" s="6"/>
      <c r="G4" s="29"/>
      <c r="H4" s="29"/>
    </row>
    <row r="5" ht="30" customHeight="1" spans="1:8">
      <c r="A5" s="28">
        <v>2</v>
      </c>
      <c r="B5" s="6" t="s">
        <v>372</v>
      </c>
      <c r="C5" s="6" t="s">
        <v>373</v>
      </c>
      <c r="D5" s="6" t="s">
        <v>374</v>
      </c>
      <c r="E5" s="6" t="s">
        <v>284</v>
      </c>
      <c r="F5" s="6"/>
      <c r="G5" s="29"/>
      <c r="H5" s="29"/>
    </row>
    <row r="6" ht="30" customHeight="1" spans="1:8">
      <c r="A6" s="28">
        <v>3</v>
      </c>
      <c r="B6" s="6" t="s">
        <v>375</v>
      </c>
      <c r="C6" s="6" t="s">
        <v>219</v>
      </c>
      <c r="D6" s="6">
        <v>5925</v>
      </c>
      <c r="E6" s="6" t="s">
        <v>83</v>
      </c>
      <c r="F6" s="6"/>
      <c r="G6" s="29"/>
      <c r="H6" s="29"/>
    </row>
    <row r="7" ht="30" customHeight="1" spans="1:8">
      <c r="A7" s="28">
        <v>4</v>
      </c>
      <c r="B7" s="6" t="s">
        <v>376</v>
      </c>
      <c r="C7" s="6" t="s">
        <v>219</v>
      </c>
      <c r="D7" s="30">
        <v>7733</v>
      </c>
      <c r="E7" s="30" t="s">
        <v>83</v>
      </c>
      <c r="F7" s="6"/>
      <c r="G7" s="29"/>
      <c r="H7" s="29"/>
    </row>
    <row r="8" ht="30" customHeight="1" spans="1:8">
      <c r="A8" s="28">
        <v>5</v>
      </c>
      <c r="B8" s="31" t="s">
        <v>377</v>
      </c>
      <c r="C8" s="31" t="s">
        <v>219</v>
      </c>
      <c r="D8" s="31">
        <v>5006</v>
      </c>
      <c r="E8" s="31" t="s">
        <v>378</v>
      </c>
      <c r="F8" s="31"/>
      <c r="G8" s="29"/>
      <c r="H8" s="29"/>
    </row>
    <row r="9" ht="30" customHeight="1" spans="1:8">
      <c r="A9" s="28">
        <v>6</v>
      </c>
      <c r="B9" s="6" t="s">
        <v>379</v>
      </c>
      <c r="C9" s="6" t="s">
        <v>219</v>
      </c>
      <c r="D9" s="6">
        <v>5925</v>
      </c>
      <c r="E9" s="6" t="s">
        <v>83</v>
      </c>
      <c r="F9" s="6"/>
      <c r="G9" s="6"/>
      <c r="H9" s="29"/>
    </row>
    <row r="10" ht="30" customHeight="1" spans="1:8">
      <c r="A10" s="28">
        <v>7</v>
      </c>
      <c r="B10" s="6" t="s">
        <v>380</v>
      </c>
      <c r="C10" s="6" t="s">
        <v>219</v>
      </c>
      <c r="D10" s="6">
        <v>7401</v>
      </c>
      <c r="E10" s="6" t="s">
        <v>128</v>
      </c>
      <c r="F10" s="6"/>
      <c r="G10" s="6"/>
      <c r="H10" s="29"/>
    </row>
    <row r="11" ht="30" customHeight="1" spans="1:8">
      <c r="A11" s="28">
        <v>8</v>
      </c>
      <c r="B11" s="6" t="s">
        <v>381</v>
      </c>
      <c r="C11" s="6" t="s">
        <v>219</v>
      </c>
      <c r="D11" s="6">
        <v>7396</v>
      </c>
      <c r="E11" s="6" t="s">
        <v>128</v>
      </c>
      <c r="F11" s="6"/>
      <c r="G11" s="6"/>
      <c r="H11" s="29"/>
    </row>
    <row r="12" ht="30" customHeight="1" spans="1:8">
      <c r="A12" s="28">
        <v>9</v>
      </c>
      <c r="B12" s="6" t="s">
        <v>382</v>
      </c>
      <c r="C12" s="6" t="s">
        <v>383</v>
      </c>
      <c r="D12" s="6" t="s">
        <v>384</v>
      </c>
      <c r="E12" s="6" t="s">
        <v>83</v>
      </c>
      <c r="F12" s="6"/>
      <c r="G12" s="6"/>
      <c r="H12" s="29"/>
    </row>
    <row r="13" ht="30" customHeight="1" spans="1:8">
      <c r="A13" s="28">
        <v>10</v>
      </c>
      <c r="B13" s="6" t="s">
        <v>385</v>
      </c>
      <c r="C13" s="6" t="s">
        <v>219</v>
      </c>
      <c r="D13" s="6">
        <v>9847</v>
      </c>
      <c r="E13" s="6" t="s">
        <v>83</v>
      </c>
      <c r="F13" s="6"/>
      <c r="G13" s="6"/>
      <c r="H13" s="29"/>
    </row>
    <row r="14" ht="30" customHeight="1" spans="1:8">
      <c r="A14" s="28">
        <v>11</v>
      </c>
      <c r="B14" s="6" t="s">
        <v>386</v>
      </c>
      <c r="C14" s="6" t="s">
        <v>219</v>
      </c>
      <c r="D14" s="6">
        <v>71514</v>
      </c>
      <c r="E14" s="6" t="s">
        <v>83</v>
      </c>
      <c r="F14" s="6"/>
      <c r="G14" s="6"/>
      <c r="H14" s="29"/>
    </row>
    <row r="15" ht="30" customHeight="1" spans="1:8">
      <c r="A15" s="28">
        <v>12</v>
      </c>
      <c r="B15" s="6" t="s">
        <v>387</v>
      </c>
      <c r="C15" s="6" t="s">
        <v>388</v>
      </c>
      <c r="D15" s="6" t="s">
        <v>389</v>
      </c>
      <c r="E15" s="6" t="s">
        <v>221</v>
      </c>
      <c r="F15" s="6"/>
      <c r="G15" s="6"/>
      <c r="H15" s="29"/>
    </row>
    <row r="16" ht="30" customHeight="1" spans="1:8">
      <c r="A16" s="28">
        <v>13</v>
      </c>
      <c r="B16" s="6" t="s">
        <v>245</v>
      </c>
      <c r="C16" s="6" t="s">
        <v>219</v>
      </c>
      <c r="D16" s="6">
        <v>30205</v>
      </c>
      <c r="E16" s="6" t="s">
        <v>243</v>
      </c>
      <c r="F16" s="6"/>
      <c r="G16" s="6"/>
      <c r="H16" s="29"/>
    </row>
    <row r="17" ht="30" customHeight="1" spans="1:8">
      <c r="A17" s="28">
        <v>14</v>
      </c>
      <c r="B17" s="6" t="s">
        <v>390</v>
      </c>
      <c r="C17" s="6" t="s">
        <v>219</v>
      </c>
      <c r="D17" s="6">
        <v>7194</v>
      </c>
      <c r="E17" s="6" t="s">
        <v>135</v>
      </c>
      <c r="F17" s="6"/>
      <c r="G17" s="6"/>
      <c r="H17" s="29"/>
    </row>
    <row r="18" ht="30" customHeight="1" spans="1:8">
      <c r="A18" s="28">
        <v>15</v>
      </c>
      <c r="B18" s="6" t="s">
        <v>391</v>
      </c>
      <c r="C18" s="6" t="s">
        <v>392</v>
      </c>
      <c r="D18" s="6" t="s">
        <v>393</v>
      </c>
      <c r="E18" s="6" t="s">
        <v>83</v>
      </c>
      <c r="F18" s="6"/>
      <c r="G18" s="6"/>
      <c r="H18" s="29"/>
    </row>
    <row r="19" ht="30" customHeight="1" spans="1:8">
      <c r="A19" s="28">
        <v>16</v>
      </c>
      <c r="B19" s="6" t="s">
        <v>241</v>
      </c>
      <c r="C19" s="6" t="s">
        <v>219</v>
      </c>
      <c r="D19" s="6">
        <v>30214</v>
      </c>
      <c r="E19" s="6" t="s">
        <v>243</v>
      </c>
      <c r="F19" s="6"/>
      <c r="G19" s="6"/>
      <c r="H19" s="29"/>
    </row>
    <row r="20" ht="30" customHeight="1" spans="1:8">
      <c r="A20" s="28">
        <v>17</v>
      </c>
      <c r="B20" s="6" t="s">
        <v>394</v>
      </c>
      <c r="C20" s="6" t="s">
        <v>219</v>
      </c>
      <c r="D20" s="6">
        <v>5302</v>
      </c>
      <c r="E20" s="6" t="s">
        <v>83</v>
      </c>
      <c r="F20" s="6"/>
      <c r="G20" s="6"/>
      <c r="H20" s="29"/>
    </row>
    <row r="21" ht="30" customHeight="1" spans="1:8">
      <c r="A21" s="28">
        <v>18</v>
      </c>
      <c r="B21" s="6" t="s">
        <v>395</v>
      </c>
      <c r="C21" s="6" t="s">
        <v>219</v>
      </c>
      <c r="D21" s="6">
        <v>8563</v>
      </c>
      <c r="E21" s="6" t="s">
        <v>221</v>
      </c>
      <c r="F21" s="6"/>
      <c r="G21" s="6"/>
      <c r="H21" s="29"/>
    </row>
    <row r="22" ht="30" customHeight="1" spans="1:8">
      <c r="A22" s="28">
        <v>19</v>
      </c>
      <c r="B22" s="6" t="s">
        <v>396</v>
      </c>
      <c r="C22" s="6" t="s">
        <v>219</v>
      </c>
      <c r="D22" s="6">
        <v>7911</v>
      </c>
      <c r="E22" s="6" t="s">
        <v>83</v>
      </c>
      <c r="F22" s="6"/>
      <c r="G22" s="6"/>
      <c r="H22" s="29"/>
    </row>
    <row r="23" ht="30" customHeight="1" spans="1:8">
      <c r="A23" s="28">
        <v>20</v>
      </c>
      <c r="B23" s="6" t="s">
        <v>397</v>
      </c>
      <c r="C23" s="6" t="s">
        <v>219</v>
      </c>
      <c r="D23" s="6">
        <v>5534</v>
      </c>
      <c r="E23" s="6" t="s">
        <v>83</v>
      </c>
      <c r="F23" s="6"/>
      <c r="G23" s="6"/>
      <c r="H23" s="29"/>
    </row>
    <row r="24" ht="30" customHeight="1" spans="1:8">
      <c r="A24" s="28">
        <v>21</v>
      </c>
      <c r="B24" s="6" t="s">
        <v>398</v>
      </c>
      <c r="C24" s="6" t="s">
        <v>399</v>
      </c>
      <c r="D24" s="6" t="s">
        <v>400</v>
      </c>
      <c r="E24" s="6" t="s">
        <v>83</v>
      </c>
      <c r="F24" s="6"/>
      <c r="G24" s="6"/>
      <c r="H24" s="29"/>
    </row>
    <row r="25" ht="30" customHeight="1" spans="1:8">
      <c r="A25" s="28">
        <v>22</v>
      </c>
      <c r="B25" s="6" t="s">
        <v>401</v>
      </c>
      <c r="C25" s="6" t="s">
        <v>399</v>
      </c>
      <c r="D25" s="6" t="s">
        <v>400</v>
      </c>
      <c r="E25" s="6" t="s">
        <v>83</v>
      </c>
      <c r="F25" s="6"/>
      <c r="G25" s="6"/>
      <c r="H25" s="29"/>
    </row>
    <row r="26" ht="30" customHeight="1" spans="1:8">
      <c r="A26" s="28">
        <v>23</v>
      </c>
      <c r="B26" s="6" t="s">
        <v>402</v>
      </c>
      <c r="C26" s="6" t="s">
        <v>399</v>
      </c>
      <c r="D26" s="6" t="s">
        <v>400</v>
      </c>
      <c r="E26" s="6" t="s">
        <v>83</v>
      </c>
      <c r="F26" s="6"/>
      <c r="G26" s="6"/>
      <c r="H26" s="29"/>
    </row>
    <row r="27" ht="30" customHeight="1" spans="1:8">
      <c r="A27" s="28">
        <v>24</v>
      </c>
      <c r="B27" s="6" t="s">
        <v>403</v>
      </c>
      <c r="C27" s="6" t="s">
        <v>399</v>
      </c>
      <c r="D27" s="6" t="s">
        <v>400</v>
      </c>
      <c r="E27" s="6" t="s">
        <v>83</v>
      </c>
      <c r="F27" s="6"/>
      <c r="G27" s="6"/>
      <c r="H27" s="29"/>
    </row>
    <row r="28" ht="30" customHeight="1" spans="1:8">
      <c r="A28" s="28">
        <v>25</v>
      </c>
      <c r="B28" s="6" t="s">
        <v>404</v>
      </c>
      <c r="C28" s="6" t="s">
        <v>405</v>
      </c>
      <c r="D28" s="6" t="s">
        <v>400</v>
      </c>
      <c r="E28" s="6" t="s">
        <v>83</v>
      </c>
      <c r="F28" s="6"/>
      <c r="G28" s="6"/>
      <c r="H28" s="29"/>
    </row>
    <row r="29" ht="30" customHeight="1" spans="1:8">
      <c r="A29" s="28">
        <v>26</v>
      </c>
      <c r="B29" s="6" t="s">
        <v>406</v>
      </c>
      <c r="C29" s="6" t="s">
        <v>219</v>
      </c>
      <c r="D29" s="6">
        <v>8308</v>
      </c>
      <c r="E29" s="6" t="s">
        <v>83</v>
      </c>
      <c r="F29" s="6"/>
      <c r="G29" s="6"/>
      <c r="H29" s="29"/>
    </row>
    <row r="30" ht="30" customHeight="1" spans="1:8">
      <c r="A30" s="26" t="s">
        <v>71</v>
      </c>
      <c r="B30" s="26"/>
      <c r="C30" s="26"/>
      <c r="D30" s="26"/>
      <c r="E30" s="26"/>
      <c r="F30" s="26"/>
      <c r="G30" s="26"/>
      <c r="H30" s="26">
        <f>SUM(H4:H29)</f>
        <v>0</v>
      </c>
    </row>
    <row r="31" ht="30" customHeight="1" spans="1:8">
      <c r="A31" s="7" t="s">
        <v>189</v>
      </c>
      <c r="B31" s="7"/>
      <c r="C31" s="7"/>
      <c r="D31" s="7"/>
      <c r="E31" s="7"/>
      <c r="F31" s="7"/>
      <c r="G31" s="7"/>
      <c r="H31" s="32">
        <f>H30*2</f>
        <v>0</v>
      </c>
    </row>
  </sheetData>
  <mergeCells count="11">
    <mergeCell ref="A1:H1"/>
    <mergeCell ref="A30:G30"/>
    <mergeCell ref="A31:G3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G10" sqref="G10"/>
    </sheetView>
  </sheetViews>
  <sheetFormatPr defaultColWidth="9" defaultRowHeight="14.25" outlineLevelRow="2" outlineLevelCol="6"/>
  <cols>
    <col min="2" max="2" width="15.25" customWidth="1"/>
    <col min="3" max="3" width="17.5" customWidth="1"/>
    <col min="4" max="4" width="21.125" customWidth="1"/>
    <col min="5" max="6" width="19.375" customWidth="1"/>
    <col min="7" max="7" width="27.75" customWidth="1"/>
  </cols>
  <sheetData>
    <row r="1" ht="37.5" customHeight="1" spans="1:7">
      <c r="A1" s="1" t="s">
        <v>407</v>
      </c>
      <c r="B1" s="1"/>
      <c r="C1" s="1"/>
      <c r="D1" s="1"/>
      <c r="E1" s="1"/>
      <c r="F1" s="1"/>
      <c r="G1" s="1"/>
    </row>
    <row r="2" ht="54.75" customHeight="1" spans="1:7">
      <c r="A2" s="23" t="s">
        <v>6</v>
      </c>
      <c r="B2" s="23" t="s">
        <v>408</v>
      </c>
      <c r="C2" s="23" t="s">
        <v>409</v>
      </c>
      <c r="D2" s="23" t="s">
        <v>410</v>
      </c>
      <c r="E2" s="23" t="s">
        <v>411</v>
      </c>
      <c r="F2" s="23" t="s">
        <v>412</v>
      </c>
      <c r="G2" s="23" t="s">
        <v>413</v>
      </c>
    </row>
    <row r="3" ht="47.25" customHeight="1" spans="1:7">
      <c r="A3" s="24">
        <v>1</v>
      </c>
      <c r="B3" s="24"/>
      <c r="C3" s="24"/>
      <c r="D3" s="24"/>
      <c r="E3" s="24"/>
      <c r="F3" s="24"/>
      <c r="G3" s="24" t="s">
        <v>414</v>
      </c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总表</vt:lpstr>
      <vt:lpstr>费用明细表</vt:lpstr>
      <vt:lpstr>附表1 人员费用明细表</vt:lpstr>
      <vt:lpstr>附表2保洁清洁耗材及工具费用明细表</vt:lpstr>
      <vt:lpstr>附表3工程维修工具及耗材费用明细表</vt:lpstr>
      <vt:lpstr>附表4 秩序维护工具及耗材费用费用明细表</vt:lpstr>
      <vt:lpstr>附表5办公费用明细表</vt:lpstr>
      <vt:lpstr>附表6办公耗材费用明细表</vt:lpstr>
      <vt:lpstr>附表7防雷检测</vt:lpstr>
      <vt:lpstr>附表8弱电系统明细</vt:lpstr>
      <vt:lpstr>附表9消防系统设备维保费用</vt:lpstr>
      <vt:lpstr>附表10环境消杀费用明细表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ZXQ</dc:creator>
  <cp:lastModifiedBy>WPS_1652686236</cp:lastModifiedBy>
  <dcterms:created xsi:type="dcterms:W3CDTF">2015-06-25T06:34:00Z</dcterms:created>
  <cp:lastPrinted>2022-02-16T04:13:00Z</cp:lastPrinted>
  <dcterms:modified xsi:type="dcterms:W3CDTF">2025-07-02T07:34:33Z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6F8CF594F08F4B119BED71054132B8A0</vt:lpwstr>
  </property>
</Properties>
</file>